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321 2023.12.28 МКУА 541 Роганські землі 5 круг\"/>
    </mc:Choice>
  </mc:AlternateContent>
  <bookViews>
    <workbookView xWindow="0" yWindow="0" windowWidth="28800" windowHeight="10800" activeTab="3"/>
  </bookViews>
  <sheets>
    <sheet name="4.2" sheetId="8" r:id="rId1"/>
    <sheet name="4.3" sheetId="9" r:id="rId2"/>
    <sheet name="4.4" sheetId="10" r:id="rId3"/>
    <sheet name="ПублПасп" sheetId="4" r:id="rId4"/>
    <sheet name="1" sheetId="11"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D25" i="9" l="1"/>
  <c r="D24" i="9"/>
  <c r="D23" i="9"/>
  <c r="D21" i="9" l="1"/>
  <c r="D20" i="9"/>
  <c r="D19" i="9"/>
  <c r="D17" i="9" l="1"/>
  <c r="D16" i="9"/>
  <c r="D15" i="9"/>
</calcChain>
</file>

<file path=xl/sharedStrings.xml><?xml version="1.0" encoding="utf-8"?>
<sst xmlns="http://schemas.openxmlformats.org/spreadsheetml/2006/main" count="113" uniqueCount="77">
  <si>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</si>
  <si>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</si>
  <si>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</si>
  <si>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</si>
  <si>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</si>
  <si>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</si>
  <si>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</si>
  <si>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</si>
  <si>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</si>
  <si>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</si>
  <si>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</si>
  <si>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</si>
  <si>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</si>
  <si>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</si>
  <si>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</si>
  <si>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</si>
  <si>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</si>
  <si>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</si>
  <si>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</si>
  <si>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</si>
  <si>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t>2. ГРАФІЧНІ МАТЕРІАЛИ</t>
  </si>
  <si>
    <t>перейти за посиланням</t>
  </si>
  <si>
    <t>2.1. Фотофіксація</t>
  </si>
  <si>
    <t>2.2. Ситуаційний план</t>
  </si>
  <si>
    <t>2.3. Тощо</t>
  </si>
  <si>
    <t>1.10. Наявність обтяжень/обмежень</t>
  </si>
  <si>
    <t>ПУБЛІЧНИЙ ПАСПОРТ АКТИВУ
Нерухомість (земельна ділянка)/або майнові права на нерухомість (земельну ділянку)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</si>
  <si>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</si>
  <si>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</si>
  <si>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</si>
  <si>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</si>
  <si>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</si>
  <si>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</si>
  <si>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</si>
  <si>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</si>
  <si>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</si>
  <si>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</si>
  <si>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</si>
  <si>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</si>
  <si>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</si>
  <si>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1.11. Наявність перешкод в доступі до нерухомого майна</t>
  </si>
  <si>
    <t>1.12. Наявність на ділянці інженерних мереж</t>
  </si>
  <si>
    <t xml:space="preserve">Інформація відсутня </t>
  </si>
  <si>
    <t>ТАК</t>
  </si>
  <si>
    <t xml:space="preserve">НІ </t>
  </si>
  <si>
    <t>1 - право власності</t>
  </si>
  <si>
    <t>житлова нерухомість</t>
  </si>
  <si>
    <t>2 - майнове право</t>
  </si>
  <si>
    <t>комерційна нерухомість</t>
  </si>
  <si>
    <t>незавершене будівництво</t>
  </si>
  <si>
    <t>а) землі сільськогосподарського призначення;</t>
  </si>
  <si>
    <t>б) землі житлової та громадської забудови;</t>
  </si>
  <si>
    <t>в) землі оздоровчого призначення;</t>
  </si>
  <si>
    <t>г) землі рекреаційного призначення;</t>
  </si>
  <si>
    <t>д) землі промисловості, транспорту, зв'язку, енергетики, оборони та іншого призначення</t>
  </si>
  <si>
    <t>приватна</t>
  </si>
  <si>
    <t>комунальна</t>
  </si>
  <si>
    <t>державна власність</t>
  </si>
  <si>
    <t>АТ МЕГАБАНК</t>
  </si>
  <si>
    <t>6310138200:11:025:0025</t>
  </si>
  <si>
    <t>Харківська обл., м. Харків, вулиця Роганська, 186-Т</t>
  </si>
  <si>
    <t>землі сільськогосподарського призначення</t>
  </si>
  <si>
    <t>2,0 га</t>
  </si>
  <si>
    <t>Земельна ділянка площею 2,0 га, кадастровий номер 6310138200:11:025:0025, що знаходиться за адресою: Харківська обл., м. Харків, вулиця Роганська, 186-Т;  РНОНМ 501538263101</t>
  </si>
  <si>
    <t>Уповноважена особа Фонду гарантування вкладів фізичних осіб</t>
  </si>
  <si>
    <t>на ліквідацію АТ МЕГАБАНК</t>
  </si>
  <si>
    <t>Ірина БІЛА</t>
  </si>
  <si>
    <t>ЗАТ «Консалтингюрсервіс»</t>
  </si>
  <si>
    <t>419/21 від 27.05.2021</t>
  </si>
  <si>
    <t>Іпотека та заборона Банку</t>
  </si>
  <si>
    <t>торги не відбулися</t>
  </si>
  <si>
    <t>інформація відсутня</t>
  </si>
  <si>
    <t>G23N024358</t>
  </si>
  <si>
    <t>G23N023475</t>
  </si>
  <si>
    <t>G23N024892</t>
  </si>
  <si>
    <t>G23N025280</t>
  </si>
  <si>
    <t>https://www.fg.gov.ua/aktivi-bankiv/prodazh-aktiviv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</si>
</sst>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b/>
      <sz val="11"/>
      <color indexed="8"/>
      <name val="Times New Roman"/>
      <family val="1"/>
      <charset val="204"/>
    </font>
    <font>
      <sz val="11"/>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sz val="12"/>
      <color theme="1"/>
      <name val="Times New Roman"/>
      <family val="1"/>
      <charset val="204"/>
    </font>
    <font>
      <i/>
      <sz val="8"/>
      <color theme="3"/>
      <name val="Times New Roman"/>
      <family val="1"/>
      <charset val="204"/>
    </font>
    <font>
      <i/>
      <sz val="8"/>
      <name val="Times New Roman"/>
      <family val="1"/>
      <charset val="204"/>
    </font>
    <font>
      <b/>
      <sz val="12"/>
      <color theme="3"/>
      <name val="Times New Roman"/>
      <family val="1"/>
      <charset val="204"/>
    </font>
    <font>
      <u/>
      <sz val="11"/>
      <color theme="10"/>
      <name val="Times New Roman"/>
      <family val="1"/>
      <charset val="204"/>
    </font>
    <font>
      <b/>
      <i/>
      <sz val="12"/>
      <name val="Times New Roman"/>
      <family val="1"/>
      <charset val="204"/>
    </font>
    <font>
      <i/>
      <sz val="12"/>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3" fillId="0" borderId="0"/>
    <xf numFmtId="165" fontId="5" fillId="0" borderId="0" applyFont="0" applyFill="0" applyBorder="0" applyAlignment="0" applyProtection="0"/>
    <xf numFmtId="9" fontId="5" fillId="0" borderId="0" applyFont="0" applyFill="0" applyBorder="0" applyAlignment="0" applyProtection="0"/>
    <xf numFmtId="0" fontId="8" fillId="0" borderId="0" applyNumberFormat="0" applyFill="0" applyBorder="0" applyAlignment="0" applyProtection="0"/>
  </cellStyleXfs>
  <cellXfs count="82">
    <xf numFmtId="0" fontId="0" fillId="0" borderId="0" xfId="0"/>
    <xf numFmtId="0" fontId="0" fillId="0" borderId="0" xfId="0" applyBorder="1"/>
    <xf numFmtId="0" fontId="0" fillId="0" borderId="1" xfId="0" applyBorder="1"/>
    <xf numFmtId="14" fontId="0" fillId="0" borderId="0" xfId="0" applyNumberFormat="1"/>
    <xf numFmtId="0" fontId="0" fillId="0" borderId="0" xfId="0" applyAlignment="1">
      <alignment horizontal="center"/>
    </xf>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2" xfId="0" applyFont="1" applyBorder="1" applyAlignment="1">
      <alignment vertical="center" wrapText="1"/>
    </xf>
    <xf numFmtId="0" fontId="9" fillId="0" borderId="0" xfId="0" applyFont="1"/>
    <xf numFmtId="0" fontId="9" fillId="0" borderId="0" xfId="0" applyFont="1" applyAlignment="1">
      <alignment vertical="center"/>
    </xf>
    <xf numFmtId="0" fontId="9" fillId="0" borderId="10"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1" xfId="0" applyFont="1" applyBorder="1" applyAlignment="1">
      <alignment horizontal="center" vertical="center"/>
    </xf>
    <xf numFmtId="0" fontId="9" fillId="0" borderId="10"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1" xfId="0" applyFont="1" applyBorder="1"/>
    <xf numFmtId="14" fontId="9" fillId="0" borderId="18" xfId="0" applyNumberFormat="1" applyFont="1" applyBorder="1"/>
    <xf numFmtId="0" fontId="11" fillId="0" borderId="0" xfId="0" applyFont="1" applyAlignment="1">
      <alignment vertical="center" wrapText="1"/>
    </xf>
    <xf numFmtId="0" fontId="7" fillId="0" borderId="22" xfId="0" applyFont="1" applyFill="1" applyBorder="1" applyAlignment="1" applyProtection="1">
      <alignment horizontal="left" vertical="center"/>
    </xf>
    <xf numFmtId="0" fontId="1" fillId="0" borderId="10" xfId="0" applyFont="1" applyFill="1" applyBorder="1" applyAlignment="1">
      <alignment horizontal="left" vertical="center" wrapText="1"/>
    </xf>
    <xf numFmtId="0" fontId="7" fillId="0" borderId="10" xfId="0" applyFont="1" applyFill="1" applyBorder="1" applyAlignment="1" applyProtection="1">
      <alignment horizontal="left" vertical="center"/>
    </xf>
    <xf numFmtId="0" fontId="7" fillId="0" borderId="10" xfId="0" applyFont="1" applyFill="1" applyBorder="1" applyAlignment="1" applyProtection="1">
      <alignment horizontal="left" vertical="center" wrapText="1"/>
    </xf>
    <xf numFmtId="49" fontId="7" fillId="0" borderId="10" xfId="0" applyNumberFormat="1" applyFont="1" applyFill="1" applyBorder="1" applyAlignment="1" applyProtection="1">
      <alignment horizontal="left" vertical="center" wrapText="1"/>
    </xf>
    <xf numFmtId="0" fontId="7" fillId="0" borderId="10" xfId="0" applyFont="1" applyBorder="1" applyAlignment="1" applyProtection="1">
      <alignment vertical="center" wrapText="1"/>
    </xf>
    <xf numFmtId="14" fontId="7" fillId="0" borderId="10" xfId="0" applyNumberFormat="1" applyFont="1" applyBorder="1" applyAlignment="1">
      <alignment vertical="center"/>
    </xf>
    <xf numFmtId="14" fontId="7" fillId="0" borderId="17" xfId="0" applyNumberFormat="1" applyFont="1" applyBorder="1" applyAlignment="1">
      <alignment vertical="center"/>
    </xf>
    <xf numFmtId="1" fontId="12" fillId="0" borderId="23" xfId="0" applyNumberFormat="1" applyFont="1" applyFill="1" applyBorder="1" applyAlignment="1" applyProtection="1">
      <alignment horizontal="center" vertical="center"/>
    </xf>
    <xf numFmtId="0" fontId="7" fillId="0" borderId="1" xfId="0" applyFont="1" applyBorder="1" applyAlignment="1" applyProtection="1">
      <alignment horizontal="left" vertical="center" wrapText="1"/>
    </xf>
    <xf numFmtId="0" fontId="2" fillId="0" borderId="1" xfId="0" applyFont="1" applyBorder="1" applyAlignment="1">
      <alignment vertical="center" wrapText="1"/>
    </xf>
    <xf numFmtId="4" fontId="16" fillId="0" borderId="1" xfId="0" applyNumberFormat="1" applyFont="1" applyBorder="1" applyAlignment="1">
      <alignment horizontal="center" vertical="center"/>
    </xf>
    <xf numFmtId="14" fontId="6" fillId="0" borderId="1" xfId="0" applyNumberFormat="1" applyFont="1" applyBorder="1" applyAlignment="1">
      <alignment horizontal="center"/>
    </xf>
    <xf numFmtId="14" fontId="0" fillId="0" borderId="0" xfId="0" applyNumberFormat="1" applyAlignment="1">
      <alignment horizontal="right"/>
    </xf>
    <xf numFmtId="165" fontId="9" fillId="0" borderId="1" xfId="2" applyNumberFormat="1" applyFont="1" applyBorder="1"/>
    <xf numFmtId="0" fontId="7" fillId="0" borderId="1" xfId="0" applyFont="1" applyFill="1" applyBorder="1" applyAlignment="1" applyProtection="1">
      <alignment horizontal="center" vertical="center"/>
    </xf>
    <xf numFmtId="0" fontId="9" fillId="0" borderId="1" xfId="0" applyFont="1" applyFill="1" applyBorder="1" applyAlignment="1" applyProtection="1">
      <alignment horizontal="center" vertical="center"/>
    </xf>
    <xf numFmtId="0" fontId="9" fillId="0" borderId="1" xfId="0" applyFont="1" applyFill="1" applyBorder="1" applyAlignment="1" applyProtection="1">
      <alignment horizontal="center" vertical="center" wrapText="1"/>
    </xf>
    <xf numFmtId="0" fontId="9" fillId="0" borderId="1" xfId="0" applyFont="1" applyBorder="1" applyAlignment="1" applyProtection="1">
      <alignment horizontal="center" vertical="center"/>
    </xf>
    <xf numFmtId="0" fontId="7" fillId="0" borderId="0" xfId="0" applyFont="1" applyAlignment="1">
      <alignment horizontal="center"/>
    </xf>
    <xf numFmtId="0" fontId="4" fillId="0" borderId="0" xfId="0" applyFont="1" applyAlignment="1">
      <alignment horizontal="center"/>
    </xf>
    <xf numFmtId="14" fontId="10" fillId="0" borderId="0" xfId="0" applyNumberFormat="1" applyFont="1" applyAlignment="1">
      <alignment horizontal="center" vertical="center" wrapText="1"/>
    </xf>
    <xf numFmtId="0" fontId="9" fillId="0" borderId="12" xfId="0" applyFont="1" applyFill="1" applyBorder="1" applyAlignment="1">
      <alignment horizontal="left" vertical="center"/>
    </xf>
    <xf numFmtId="0" fontId="9" fillId="0" borderId="13" xfId="0" applyFont="1" applyFill="1" applyBorder="1" applyAlignment="1">
      <alignment horizontal="left" vertical="center"/>
    </xf>
    <xf numFmtId="14" fontId="9" fillId="0" borderId="12" xfId="0" applyNumberFormat="1" applyFont="1" applyFill="1" applyBorder="1" applyAlignment="1">
      <alignment horizontal="center"/>
    </xf>
    <xf numFmtId="14" fontId="9" fillId="0" borderId="3" xfId="0" applyNumberFormat="1" applyFont="1" applyFill="1" applyBorder="1" applyAlignment="1">
      <alignment horizontal="center"/>
    </xf>
    <xf numFmtId="14" fontId="9" fillId="0" borderId="13" xfId="0" applyNumberFormat="1" applyFont="1" applyFill="1" applyBorder="1" applyAlignment="1">
      <alignment horizontal="center"/>
    </xf>
    <xf numFmtId="0" fontId="9" fillId="0" borderId="14" xfId="0" applyFont="1" applyFill="1" applyBorder="1" applyAlignment="1">
      <alignment horizontal="left" vertical="center"/>
    </xf>
    <xf numFmtId="0" fontId="9" fillId="0" borderId="15" xfId="0" applyFont="1" applyFill="1" applyBorder="1" applyAlignment="1">
      <alignment horizontal="left" vertical="center"/>
    </xf>
    <xf numFmtId="167" fontId="9" fillId="0" borderId="14" xfId="0" applyNumberFormat="1" applyFont="1" applyFill="1" applyBorder="1" applyAlignment="1">
      <alignment horizontal="center" vertical="center"/>
    </xf>
    <xf numFmtId="167" fontId="9" fillId="0" borderId="16" xfId="0" applyNumberFormat="1" applyFont="1" applyFill="1" applyBorder="1" applyAlignment="1">
      <alignment horizontal="center" vertical="center"/>
    </xf>
    <xf numFmtId="167" fontId="9" fillId="0" borderId="15" xfId="0" applyNumberFormat="1" applyFont="1" applyFill="1" applyBorder="1" applyAlignment="1">
      <alignment horizontal="center" vertical="center"/>
    </xf>
    <xf numFmtId="0" fontId="7" fillId="0" borderId="7" xfId="0" applyFont="1" applyBorder="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9" fillId="0" borderId="7" xfId="0" applyFont="1" applyFill="1" applyBorder="1" applyAlignment="1">
      <alignment horizontal="left" vertical="center"/>
    </xf>
    <xf numFmtId="0" fontId="9" fillId="0" borderId="8" xfId="0" applyFont="1" applyFill="1" applyBorder="1" applyAlignment="1">
      <alignment horizontal="left" vertical="center"/>
    </xf>
    <xf numFmtId="0" fontId="9" fillId="0" borderId="7" xfId="0" applyFont="1" applyFill="1" applyBorder="1" applyAlignment="1">
      <alignment horizontal="center"/>
    </xf>
    <xf numFmtId="0" fontId="9" fillId="0" borderId="9" xfId="0" applyFont="1" applyFill="1" applyBorder="1" applyAlignment="1">
      <alignment horizontal="center"/>
    </xf>
    <xf numFmtId="0" fontId="9" fillId="0" borderId="8" xfId="0" applyFont="1" applyFill="1" applyBorder="1" applyAlignment="1">
      <alignment horizontal="center"/>
    </xf>
    <xf numFmtId="0" fontId="9" fillId="0" borderId="10" xfId="0" applyFont="1" applyFill="1" applyBorder="1" applyAlignment="1">
      <alignment vertical="center"/>
    </xf>
    <xf numFmtId="0" fontId="9" fillId="0" borderId="11" xfId="0" applyFont="1" applyFill="1" applyBorder="1" applyAlignment="1">
      <alignment vertical="center"/>
    </xf>
    <xf numFmtId="0" fontId="9" fillId="0" borderId="12" xfId="0" applyFont="1" applyFill="1" applyBorder="1" applyAlignment="1">
      <alignment horizontal="center"/>
    </xf>
    <xf numFmtId="0" fontId="9" fillId="0" borderId="3" xfId="0" applyFont="1" applyFill="1" applyBorder="1" applyAlignment="1">
      <alignment horizontal="center"/>
    </xf>
    <xf numFmtId="0" fontId="9" fillId="0" borderId="13" xfId="0" applyFont="1" applyFill="1" applyBorder="1" applyAlignment="1">
      <alignment horizontal="center"/>
    </xf>
    <xf numFmtId="0" fontId="0" fillId="0" borderId="1" xfId="0" applyBorder="1" applyAlignment="1">
      <alignment horizontal="center"/>
    </xf>
    <xf numFmtId="14" fontId="10" fillId="0" borderId="0" xfId="0" applyNumberFormat="1" applyFont="1" applyAlignment="1">
      <alignment horizontal="left" vertical="center" wrapText="1"/>
    </xf>
    <xf numFmtId="0" fontId="12" fillId="0" borderId="20" xfId="0" applyFont="1" applyFill="1" applyBorder="1" applyAlignment="1">
      <alignment horizontal="center" vertical="center" wrapText="1"/>
    </xf>
    <xf numFmtId="0" fontId="12" fillId="0" borderId="21" xfId="0" applyFont="1" applyFill="1" applyBorder="1" applyAlignment="1">
      <alignment horizontal="center" vertical="center" wrapText="1"/>
    </xf>
    <xf numFmtId="0" fontId="7" fillId="0" borderId="10" xfId="0" applyFont="1" applyFill="1" applyBorder="1" applyAlignment="1" applyProtection="1">
      <alignment horizontal="center" vertical="center"/>
    </xf>
    <xf numFmtId="0" fontId="7" fillId="0" borderId="11" xfId="0" applyFont="1" applyFill="1" applyBorder="1" applyAlignment="1" applyProtection="1">
      <alignment horizontal="center" vertical="center"/>
    </xf>
    <xf numFmtId="14" fontId="9" fillId="0" borderId="1" xfId="0" applyNumberFormat="1" applyFont="1" applyFill="1" applyBorder="1" applyAlignment="1">
      <alignment horizontal="left" vertical="center" wrapText="1"/>
    </xf>
    <xf numFmtId="14" fontId="15" fillId="0" borderId="0" xfId="0" applyNumberFormat="1" applyFont="1" applyAlignment="1">
      <alignment horizontal="center" vertical="center" wrapText="1"/>
    </xf>
    <xf numFmtId="14" fontId="14" fillId="0" borderId="0" xfId="0" applyNumberFormat="1" applyFont="1" applyAlignment="1">
      <alignment horizontal="center" vertical="center" wrapText="1"/>
    </xf>
    <xf numFmtId="0" fontId="7" fillId="2" borderId="10" xfId="0" applyFont="1" applyFill="1" applyBorder="1" applyAlignment="1" applyProtection="1">
      <alignment horizontal="center" vertical="center"/>
    </xf>
    <xf numFmtId="0" fontId="7"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9" xfId="4" applyNumberFormat="1" applyFont="1" applyFill="1" applyBorder="1" applyAlignment="1" applyProtection="1">
      <alignment horizontal="center" vertical="center"/>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10</xdr:col>
      <xdr:colOff>66675</xdr:colOff>
      <xdr:row>21</xdr:row>
      <xdr:rowOff>47625</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057275"/>
          <a:ext cx="6162675" cy="34766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4502151</xdr:colOff>
      <xdr:row>1</xdr:row>
      <xdr:rowOff>50055</xdr:rowOff>
    </xdr:from>
    <xdr:to>
      <xdr:col>3</xdr:col>
      <xdr:colOff>127</xdr:colOff>
      <xdr:row>1</xdr:row>
      <xdr:rowOff>292100</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7169151" y="187638"/>
          <a:ext cx="1043643" cy="2420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A4" sqref="A4"/>
    </sheetView>
  </sheetViews>
  <sheetFormatPr defaultRowHeight="15" x14ac:dyDescent="0.25"/>
  <sheetData>
    <row r="1" spans="1:14" ht="15.75" x14ac:dyDescent="0.25">
      <c r="A1" s="40" t="s">
        <v>1</v>
      </c>
      <c r="B1" s="41"/>
      <c r="C1" s="41"/>
      <c r="D1" s="41"/>
      <c r="E1" s="41"/>
      <c r="F1" s="41"/>
      <c r="G1" s="41"/>
      <c r="H1" s="41"/>
      <c r="I1" s="41"/>
      <c r="J1" s="41"/>
      <c r="K1" s="41"/>
      <c r="L1" s="41"/>
      <c r="M1" s="41"/>
    </row>
    <row r="2" spans="1:14" ht="52.5" customHeight="1" x14ac:dyDescent="0.25">
      <c r="A2" s="42" t="s">
        <v>35</v>
      </c>
      <c r="B2" s="42"/>
      <c r="C2" s="42"/>
      <c r="D2" s="42"/>
      <c r="E2" s="42"/>
      <c r="F2" s="42"/>
      <c r="G2" s="42"/>
      <c r="H2" s="42"/>
      <c r="I2" s="42"/>
      <c r="J2" s="42"/>
      <c r="K2" s="42"/>
      <c r="L2" s="42"/>
      <c r="M2" s="42"/>
      <c r="N2" s="42"/>
    </row>
  </sheetData>
  <mergeCells count="2">
    <mergeCell ref="A1:M1"/>
    <mergeCell ref="A2:N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3"/>
  <sheetViews>
    <sheetView topLeftCell="A4" workbookViewId="0">
      <selection activeCell="D22" sqref="D22:D25"/>
    </sheetView>
  </sheetViews>
  <sheetFormatPr defaultColWidth="9.140625" defaultRowHeight="15.75" x14ac:dyDescent="0.25"/>
  <cols>
    <col min="1" max="1" width="3" style="8" customWidth="1"/>
    <col min="2" max="2" width="10.42578125" style="8" customWidth="1"/>
    <col min="3" max="3" width="25.140625" style="8" customWidth="1"/>
    <col min="4" max="4" width="38.28515625" style="8" customWidth="1"/>
    <col min="5" max="5" width="24.28515625" style="8" customWidth="1"/>
    <col min="6" max="6" width="31.7109375" style="8" customWidth="1"/>
    <col min="7" max="7" width="27.42578125" style="8" customWidth="1"/>
    <col min="8" max="16384" width="9.140625" style="8"/>
  </cols>
  <sheetData>
    <row r="1" spans="2:7" ht="16.5" thickBot="1" x14ac:dyDescent="0.3"/>
    <row r="2" spans="2:7" s="9" customFormat="1" ht="16.5" thickBot="1" x14ac:dyDescent="0.3">
      <c r="B2" s="56" t="s">
        <v>27</v>
      </c>
      <c r="C2" s="57"/>
      <c r="D2" s="57"/>
      <c r="E2" s="57"/>
      <c r="F2" s="57"/>
      <c r="G2" s="58"/>
    </row>
    <row r="3" spans="2:7" s="9" customFormat="1" x14ac:dyDescent="0.25">
      <c r="B3" s="59" t="s">
        <v>28</v>
      </c>
      <c r="C3" s="60"/>
      <c r="D3" s="61" t="s">
        <v>67</v>
      </c>
      <c r="E3" s="62"/>
      <c r="F3" s="62"/>
      <c r="G3" s="63"/>
    </row>
    <row r="4" spans="2:7" s="9" customFormat="1" x14ac:dyDescent="0.25">
      <c r="B4" s="64" t="s">
        <v>29</v>
      </c>
      <c r="C4" s="65"/>
      <c r="D4" s="66" t="s">
        <v>68</v>
      </c>
      <c r="E4" s="67"/>
      <c r="F4" s="67"/>
      <c r="G4" s="68"/>
    </row>
    <row r="5" spans="2:7" s="9" customFormat="1" x14ac:dyDescent="0.25">
      <c r="B5" s="43" t="s">
        <v>30</v>
      </c>
      <c r="C5" s="44"/>
      <c r="D5" s="45">
        <v>44805</v>
      </c>
      <c r="E5" s="46"/>
      <c r="F5" s="46"/>
      <c r="G5" s="47"/>
    </row>
    <row r="6" spans="2:7" s="9" customFormat="1" ht="16.5" thickBot="1" x14ac:dyDescent="0.3">
      <c r="B6" s="48" t="s">
        <v>31</v>
      </c>
      <c r="C6" s="49"/>
      <c r="D6" s="50">
        <v>1810000</v>
      </c>
      <c r="E6" s="51"/>
      <c r="F6" s="51"/>
      <c r="G6" s="52"/>
    </row>
    <row r="7" spans="2:7" ht="16.5" thickBot="1" x14ac:dyDescent="0.3"/>
    <row r="8" spans="2:7" x14ac:dyDescent="0.25">
      <c r="B8" s="53" t="s">
        <v>9</v>
      </c>
      <c r="C8" s="54"/>
      <c r="D8" s="54"/>
      <c r="E8" s="54"/>
      <c r="F8" s="54"/>
      <c r="G8" s="55"/>
    </row>
    <row r="9" spans="2:7" ht="31.5" x14ac:dyDescent="0.25">
      <c r="B9" s="10" t="s">
        <v>2</v>
      </c>
      <c r="C9" s="11" t="s">
        <v>3</v>
      </c>
      <c r="D9" s="11" t="s">
        <v>4</v>
      </c>
      <c r="E9" s="12" t="s">
        <v>5</v>
      </c>
      <c r="F9" s="11" t="s">
        <v>6</v>
      </c>
      <c r="G9" s="13" t="s">
        <v>0</v>
      </c>
    </row>
    <row r="10" spans="2:7" x14ac:dyDescent="0.25">
      <c r="B10" s="14">
        <v>1</v>
      </c>
      <c r="C10" s="15">
        <v>45058</v>
      </c>
      <c r="D10" s="32">
        <v>2306600</v>
      </c>
      <c r="E10" s="17"/>
      <c r="F10" s="16" t="s">
        <v>70</v>
      </c>
      <c r="G10" s="18" t="s">
        <v>73</v>
      </c>
    </row>
    <row r="11" spans="2:7" x14ac:dyDescent="0.25">
      <c r="B11" s="14">
        <v>2</v>
      </c>
      <c r="C11" s="15">
        <v>45065</v>
      </c>
      <c r="D11" s="35">
        <v>2075940</v>
      </c>
      <c r="E11" s="17">
        <v>-0.1</v>
      </c>
      <c r="F11" s="16" t="s">
        <v>70</v>
      </c>
      <c r="G11" s="18" t="s">
        <v>73</v>
      </c>
    </row>
    <row r="12" spans="2:7" x14ac:dyDescent="0.25">
      <c r="B12" s="14">
        <v>3</v>
      </c>
      <c r="C12" s="15">
        <v>45072</v>
      </c>
      <c r="D12" s="35">
        <v>1845280</v>
      </c>
      <c r="E12" s="17">
        <v>-0.2</v>
      </c>
      <c r="F12" s="16" t="s">
        <v>70</v>
      </c>
      <c r="G12" s="18" t="s">
        <v>73</v>
      </c>
    </row>
    <row r="13" spans="2:7" x14ac:dyDescent="0.25">
      <c r="B13" s="14">
        <v>4</v>
      </c>
      <c r="C13" s="15">
        <v>45079</v>
      </c>
      <c r="D13" s="35">
        <v>1614620</v>
      </c>
      <c r="E13" s="17">
        <v>-0.3</v>
      </c>
      <c r="F13" s="16" t="s">
        <v>70</v>
      </c>
      <c r="G13" s="18" t="s">
        <v>73</v>
      </c>
    </row>
    <row r="14" spans="2:7" x14ac:dyDescent="0.25">
      <c r="B14" s="14">
        <v>5</v>
      </c>
      <c r="C14" s="15">
        <v>45138</v>
      </c>
      <c r="D14" s="35">
        <v>1453158</v>
      </c>
      <c r="E14" s="17"/>
      <c r="F14" s="16" t="s">
        <v>70</v>
      </c>
      <c r="G14" s="18" t="s">
        <v>72</v>
      </c>
    </row>
    <row r="15" spans="2:7" x14ac:dyDescent="0.25">
      <c r="B15" s="14">
        <v>6</v>
      </c>
      <c r="C15" s="15">
        <v>45146</v>
      </c>
      <c r="D15" s="35">
        <f>D14*0.9</f>
        <v>1307842.2</v>
      </c>
      <c r="E15" s="17">
        <v>-0.1</v>
      </c>
      <c r="F15" s="16" t="s">
        <v>70</v>
      </c>
      <c r="G15" s="18" t="s">
        <v>72</v>
      </c>
    </row>
    <row r="16" spans="2:7" x14ac:dyDescent="0.25">
      <c r="B16" s="14">
        <v>7</v>
      </c>
      <c r="C16" s="15">
        <v>45154</v>
      </c>
      <c r="D16" s="35">
        <f>D14*0.8</f>
        <v>1162526.4000000001</v>
      </c>
      <c r="E16" s="17">
        <v>-0.2</v>
      </c>
      <c r="F16" s="16" t="s">
        <v>70</v>
      </c>
      <c r="G16" s="18" t="s">
        <v>72</v>
      </c>
    </row>
    <row r="17" spans="2:7" x14ac:dyDescent="0.25">
      <c r="B17" s="14">
        <v>8</v>
      </c>
      <c r="C17" s="15">
        <v>45163</v>
      </c>
      <c r="D17" s="35">
        <f>D14*0.7</f>
        <v>1017210.6</v>
      </c>
      <c r="E17" s="17">
        <v>-0.3</v>
      </c>
      <c r="F17" s="16" t="s">
        <v>70</v>
      </c>
      <c r="G17" s="18" t="s">
        <v>72</v>
      </c>
    </row>
    <row r="18" spans="2:7" x14ac:dyDescent="0.25">
      <c r="B18" s="14">
        <v>9</v>
      </c>
      <c r="C18" s="15">
        <v>45196</v>
      </c>
      <c r="D18" s="35">
        <v>915489.54</v>
      </c>
      <c r="E18" s="17"/>
      <c r="F18" s="16" t="s">
        <v>70</v>
      </c>
      <c r="G18" s="18" t="s">
        <v>74</v>
      </c>
    </row>
    <row r="19" spans="2:7" x14ac:dyDescent="0.25">
      <c r="B19" s="14">
        <v>10</v>
      </c>
      <c r="C19" s="15">
        <v>45204</v>
      </c>
      <c r="D19" s="35">
        <f>D18*0.9</f>
        <v>823940.58600000001</v>
      </c>
      <c r="E19" s="17">
        <v>-0.1</v>
      </c>
      <c r="F19" s="16" t="s">
        <v>70</v>
      </c>
      <c r="G19" s="18" t="s">
        <v>74</v>
      </c>
    </row>
    <row r="20" spans="2:7" x14ac:dyDescent="0.25">
      <c r="B20" s="14">
        <v>11</v>
      </c>
      <c r="C20" s="15">
        <v>45212</v>
      </c>
      <c r="D20" s="35">
        <f>D18*0.8</f>
        <v>732391.6320000001</v>
      </c>
      <c r="E20" s="17">
        <v>-0.2</v>
      </c>
      <c r="F20" s="16" t="s">
        <v>70</v>
      </c>
      <c r="G20" s="18" t="s">
        <v>74</v>
      </c>
    </row>
    <row r="21" spans="2:7" x14ac:dyDescent="0.25">
      <c r="B21" s="14">
        <v>12</v>
      </c>
      <c r="C21" s="15">
        <v>45222</v>
      </c>
      <c r="D21" s="35">
        <f>D18*0.7</f>
        <v>640842.67799999996</v>
      </c>
      <c r="E21" s="17">
        <v>-0.3</v>
      </c>
      <c r="F21" s="16" t="s">
        <v>70</v>
      </c>
      <c r="G21" s="18" t="s">
        <v>74</v>
      </c>
    </row>
    <row r="22" spans="2:7" x14ac:dyDescent="0.25">
      <c r="B22" s="14">
        <v>13</v>
      </c>
      <c r="C22" s="15">
        <v>45266</v>
      </c>
      <c r="D22" s="35">
        <v>576758.41</v>
      </c>
      <c r="E22" s="17"/>
      <c r="F22" s="16" t="s">
        <v>70</v>
      </c>
      <c r="G22" s="18" t="s">
        <v>75</v>
      </c>
    </row>
    <row r="23" spans="2:7" x14ac:dyDescent="0.25">
      <c r="B23" s="14">
        <v>14</v>
      </c>
      <c r="C23" s="15">
        <v>45273</v>
      </c>
      <c r="D23" s="35">
        <f>D22*0.9</f>
        <v>519082.56900000002</v>
      </c>
      <c r="E23" s="17">
        <v>-0.1</v>
      </c>
      <c r="F23" s="16" t="s">
        <v>70</v>
      </c>
      <c r="G23" s="18" t="s">
        <v>75</v>
      </c>
    </row>
    <row r="24" spans="2:7" x14ac:dyDescent="0.25">
      <c r="B24" s="14">
        <v>15</v>
      </c>
      <c r="C24" s="15">
        <v>45280</v>
      </c>
      <c r="D24" s="35">
        <f>D22*0.8</f>
        <v>461406.72800000006</v>
      </c>
      <c r="E24" s="17">
        <v>-0.2</v>
      </c>
      <c r="F24" s="16" t="s">
        <v>70</v>
      </c>
      <c r="G24" s="18" t="s">
        <v>75</v>
      </c>
    </row>
    <row r="25" spans="2:7" ht="16.5" thickBot="1" x14ac:dyDescent="0.3">
      <c r="B25" s="14">
        <v>16</v>
      </c>
      <c r="C25" s="19">
        <v>45287</v>
      </c>
      <c r="D25" s="35">
        <f>D22*0.7</f>
        <v>403730.88699999999</v>
      </c>
      <c r="E25" s="17">
        <v>-0.3</v>
      </c>
      <c r="F25" s="16" t="s">
        <v>70</v>
      </c>
      <c r="G25" s="18" t="s">
        <v>75</v>
      </c>
    </row>
    <row r="28" spans="2:7" ht="15.75" customHeight="1" x14ac:dyDescent="0.25">
      <c r="B28" s="42" t="s">
        <v>35</v>
      </c>
      <c r="C28" s="42"/>
      <c r="D28" s="42"/>
      <c r="E28" s="42"/>
      <c r="F28" s="42"/>
      <c r="G28" s="42"/>
    </row>
    <row r="29" spans="2:7" x14ac:dyDescent="0.25">
      <c r="B29" s="42"/>
      <c r="C29" s="42"/>
      <c r="D29" s="42"/>
      <c r="E29" s="42"/>
      <c r="F29" s="42"/>
      <c r="G29" s="42"/>
    </row>
    <row r="30" spans="2:7" x14ac:dyDescent="0.25">
      <c r="B30" s="42"/>
      <c r="C30" s="42"/>
      <c r="D30" s="42"/>
      <c r="E30" s="42"/>
      <c r="F30" s="42"/>
      <c r="G30" s="42"/>
    </row>
    <row r="31" spans="2:7" hidden="1" x14ac:dyDescent="0.25">
      <c r="B31" s="42"/>
      <c r="C31" s="42"/>
      <c r="D31" s="42"/>
      <c r="E31" s="42"/>
      <c r="F31" s="42"/>
      <c r="G31" s="42"/>
    </row>
    <row r="32" spans="2:7" hidden="1" x14ac:dyDescent="0.25">
      <c r="B32" s="42"/>
      <c r="C32" s="42"/>
      <c r="D32" s="42"/>
      <c r="E32" s="42"/>
      <c r="F32" s="42"/>
      <c r="G32" s="42"/>
    </row>
    <row r="33" spans="2:7" x14ac:dyDescent="0.25">
      <c r="B33" s="42"/>
      <c r="C33" s="42"/>
      <c r="D33" s="42"/>
      <c r="E33" s="42"/>
      <c r="F33" s="42"/>
      <c r="G33" s="42"/>
    </row>
  </sheetData>
  <mergeCells count="11">
    <mergeCell ref="B2:G2"/>
    <mergeCell ref="B3:C3"/>
    <mergeCell ref="D3:G3"/>
    <mergeCell ref="B4:C4"/>
    <mergeCell ref="D4:G4"/>
    <mergeCell ref="B28:G33"/>
    <mergeCell ref="B5:C5"/>
    <mergeCell ref="D5:G5"/>
    <mergeCell ref="B6:C6"/>
    <mergeCell ref="D6:G6"/>
    <mergeCell ref="B8:G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workbookViewId="0">
      <selection activeCell="B4" sqref="B4"/>
    </sheetView>
  </sheetViews>
  <sheetFormatPr defaultRowHeight="15" x14ac:dyDescent="0.25"/>
  <cols>
    <col min="1" max="1" width="13.85546875" customWidth="1"/>
    <col min="2" max="2" width="48.140625" customWidth="1"/>
  </cols>
  <sheetData>
    <row r="1" spans="1:2" x14ac:dyDescent="0.25">
      <c r="A1" s="69" t="s">
        <v>7</v>
      </c>
      <c r="B1" s="69"/>
    </row>
    <row r="2" spans="1:2" x14ac:dyDescent="0.25">
      <c r="A2" s="2" t="s">
        <v>2</v>
      </c>
      <c r="B2" s="2" t="s">
        <v>8</v>
      </c>
    </row>
    <row r="3" spans="1:2" x14ac:dyDescent="0.25">
      <c r="A3" s="2"/>
      <c r="B3" s="2" t="s">
        <v>76</v>
      </c>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3" spans="1:2" ht="130.5" customHeight="1" x14ac:dyDescent="0.25">
      <c r="A13" s="70" t="s">
        <v>35</v>
      </c>
      <c r="B13" s="70"/>
    </row>
  </sheetData>
  <mergeCells count="2">
    <mergeCell ref="A1:B1"/>
    <mergeCell ref="A13:B1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1"/>
  <sheetViews>
    <sheetView tabSelected="1" zoomScale="90" zoomScaleNormal="90" workbookViewId="0">
      <selection sqref="A1:XFD1048576"/>
    </sheetView>
  </sheetViews>
  <sheetFormatPr defaultRowHeight="15" x14ac:dyDescent="0.25"/>
  <cols>
    <col min="1" max="1" width="1.85546875" customWidth="1"/>
    <col min="2" max="2" width="38.140625" customWidth="1"/>
    <col min="3" max="3" width="83.140625" customWidth="1"/>
  </cols>
  <sheetData>
    <row r="1" spans="1:4" ht="10.5" customHeight="1" thickBot="1" x14ac:dyDescent="0.3"/>
    <row r="2" spans="1:4" ht="36.75" customHeight="1" thickBot="1" x14ac:dyDescent="0.3">
      <c r="A2" s="1"/>
      <c r="B2" s="71" t="s">
        <v>26</v>
      </c>
      <c r="C2" s="72"/>
      <c r="D2" s="4"/>
    </row>
    <row r="3" spans="1:4" ht="15.75" x14ac:dyDescent="0.25">
      <c r="A3" s="1"/>
      <c r="B3" s="21" t="s">
        <v>10</v>
      </c>
      <c r="C3" s="29" t="s">
        <v>58</v>
      </c>
      <c r="D3" s="4"/>
    </row>
    <row r="4" spans="1:4" ht="15.75" x14ac:dyDescent="0.25">
      <c r="A4" s="1"/>
      <c r="B4" s="73" t="s">
        <v>11</v>
      </c>
      <c r="C4" s="74"/>
      <c r="D4" s="4"/>
    </row>
    <row r="5" spans="1:4" ht="28.5" x14ac:dyDescent="0.25">
      <c r="A5" s="1"/>
      <c r="B5" s="22" t="s">
        <v>32</v>
      </c>
      <c r="C5" s="36" t="s">
        <v>45</v>
      </c>
      <c r="D5" s="4"/>
    </row>
    <row r="6" spans="1:4" ht="18" customHeight="1" x14ac:dyDescent="0.25">
      <c r="A6" s="1"/>
      <c r="B6" s="23" t="s">
        <v>12</v>
      </c>
      <c r="C6" s="37" t="s">
        <v>14</v>
      </c>
    </row>
    <row r="7" spans="1:4" ht="55.5" customHeight="1" x14ac:dyDescent="0.25">
      <c r="A7" s="1"/>
      <c r="B7" s="24" t="s">
        <v>13</v>
      </c>
      <c r="C7" s="38" t="s">
        <v>63</v>
      </c>
    </row>
    <row r="8" spans="1:4" ht="15.75" x14ac:dyDescent="0.25">
      <c r="A8" s="1"/>
      <c r="B8" s="24" t="s">
        <v>15</v>
      </c>
      <c r="C8" s="37" t="s">
        <v>60</v>
      </c>
    </row>
    <row r="9" spans="1:4" ht="14.25" customHeight="1" x14ac:dyDescent="0.25">
      <c r="A9" s="1"/>
      <c r="B9" s="24" t="s">
        <v>16</v>
      </c>
      <c r="C9" s="37" t="s">
        <v>62</v>
      </c>
    </row>
    <row r="10" spans="1:4" ht="18" customHeight="1" x14ac:dyDescent="0.25">
      <c r="A10" s="1"/>
      <c r="B10" s="24" t="s">
        <v>17</v>
      </c>
      <c r="C10" s="37" t="s">
        <v>59</v>
      </c>
    </row>
    <row r="11" spans="1:4" ht="18" customHeight="1" x14ac:dyDescent="0.25">
      <c r="A11" s="1"/>
      <c r="B11" s="25" t="s">
        <v>18</v>
      </c>
      <c r="C11" s="37" t="s">
        <v>61</v>
      </c>
    </row>
    <row r="12" spans="1:4" ht="48.75" customHeight="1" x14ac:dyDescent="0.25">
      <c r="A12" s="1"/>
      <c r="B12" s="26" t="s">
        <v>38</v>
      </c>
      <c r="C12" s="37" t="s">
        <v>55</v>
      </c>
    </row>
    <row r="13" spans="1:4" ht="15.75" x14ac:dyDescent="0.25">
      <c r="A13" s="1"/>
      <c r="B13" s="24" t="s">
        <v>19</v>
      </c>
      <c r="C13" s="39" t="s">
        <v>44</v>
      </c>
    </row>
    <row r="14" spans="1:4" ht="31.5" x14ac:dyDescent="0.25">
      <c r="A14" s="1"/>
      <c r="B14" s="24" t="s">
        <v>39</v>
      </c>
      <c r="C14" s="39" t="s">
        <v>71</v>
      </c>
    </row>
    <row r="15" spans="1:4" ht="31.5" x14ac:dyDescent="0.25">
      <c r="A15" s="1"/>
      <c r="B15" s="24" t="s">
        <v>25</v>
      </c>
      <c r="C15" s="33" t="s">
        <v>69</v>
      </c>
    </row>
    <row r="16" spans="1:4" ht="31.5" x14ac:dyDescent="0.25">
      <c r="A16" s="1"/>
      <c r="B16" s="30" t="s">
        <v>40</v>
      </c>
      <c r="C16" s="39" t="s">
        <v>44</v>
      </c>
    </row>
    <row r="17" spans="1:5" ht="31.5" x14ac:dyDescent="0.25">
      <c r="A17" s="1"/>
      <c r="B17" s="24" t="s">
        <v>41</v>
      </c>
      <c r="C17" s="39" t="s">
        <v>44</v>
      </c>
    </row>
    <row r="18" spans="1:5" ht="15" customHeight="1" x14ac:dyDescent="0.25">
      <c r="A18" s="1"/>
      <c r="B18" s="78" t="s">
        <v>20</v>
      </c>
      <c r="C18" s="79"/>
    </row>
    <row r="19" spans="1:5" ht="15" customHeight="1" x14ac:dyDescent="0.25">
      <c r="A19" s="1"/>
      <c r="B19" s="27" t="s">
        <v>22</v>
      </c>
      <c r="C19" s="80" t="s">
        <v>21</v>
      </c>
    </row>
    <row r="20" spans="1:5" ht="15.75" x14ac:dyDescent="0.25">
      <c r="A20" s="1"/>
      <c r="B20" s="27" t="s">
        <v>23</v>
      </c>
      <c r="C20" s="80"/>
    </row>
    <row r="21" spans="1:5" ht="15" customHeight="1" thickBot="1" x14ac:dyDescent="0.3">
      <c r="A21" s="1"/>
      <c r="B21" s="28" t="s">
        <v>24</v>
      </c>
      <c r="C21" s="81"/>
    </row>
    <row r="22" spans="1:5" x14ac:dyDescent="0.25">
      <c r="A22" s="1"/>
    </row>
    <row r="23" spans="1:5" ht="56.25" customHeight="1" x14ac:dyDescent="0.25">
      <c r="A23" s="1"/>
      <c r="B23" s="75" t="s">
        <v>33</v>
      </c>
      <c r="C23" s="75"/>
    </row>
    <row r="24" spans="1:5" ht="36" customHeight="1" x14ac:dyDescent="0.25">
      <c r="B24" s="77" t="s">
        <v>36</v>
      </c>
      <c r="C24" s="77"/>
    </row>
    <row r="25" spans="1:5" ht="151.5" customHeight="1" x14ac:dyDescent="0.25">
      <c r="B25" s="76" t="s">
        <v>34</v>
      </c>
      <c r="C25" s="76"/>
    </row>
    <row r="26" spans="1:5" ht="126.75" customHeight="1" x14ac:dyDescent="0.25">
      <c r="B26" s="77" t="s">
        <v>35</v>
      </c>
      <c r="C26" s="77"/>
    </row>
    <row r="27" spans="1:5" ht="132" customHeight="1" x14ac:dyDescent="0.25">
      <c r="B27" s="76" t="s">
        <v>37</v>
      </c>
      <c r="C27" s="76"/>
      <c r="D27" s="20"/>
      <c r="E27" s="20"/>
    </row>
    <row r="29" spans="1:5" x14ac:dyDescent="0.25">
      <c r="B29" s="3"/>
      <c r="C29" s="3"/>
      <c r="D29" s="3"/>
    </row>
    <row r="30" spans="1:5" x14ac:dyDescent="0.25">
      <c r="B30" s="3" t="s">
        <v>64</v>
      </c>
      <c r="C30" s="3"/>
      <c r="D30" s="3"/>
    </row>
    <row r="31" spans="1:5" x14ac:dyDescent="0.25">
      <c r="B31" s="3" t="s">
        <v>65</v>
      </c>
      <c r="C31" s="34" t="s">
        <v>66</v>
      </c>
    </row>
  </sheetData>
  <mergeCells count="9">
    <mergeCell ref="B2:C2"/>
    <mergeCell ref="B4:C4"/>
    <mergeCell ref="B23:C23"/>
    <mergeCell ref="B27:C27"/>
    <mergeCell ref="B24:C24"/>
    <mergeCell ref="B26:C26"/>
    <mergeCell ref="B25:C25"/>
    <mergeCell ref="B18:C18"/>
    <mergeCell ref="C19:C21"/>
  </mergeCells>
  <hyperlinks>
    <hyperlink ref="C19:C21" location="'4.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5" orientation="portrait"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3:G22"/>
  <sheetViews>
    <sheetView topLeftCell="A16" workbookViewId="0">
      <selection activeCell="E23" sqref="E23"/>
    </sheetView>
  </sheetViews>
  <sheetFormatPr defaultRowHeight="15" x14ac:dyDescent="0.25"/>
  <cols>
    <col min="5" max="5" width="39.140625" customWidth="1"/>
    <col min="7" max="7" width="37.7109375" customWidth="1"/>
  </cols>
  <sheetData>
    <row r="3" spans="5:7" x14ac:dyDescent="0.25">
      <c r="E3" t="s">
        <v>42</v>
      </c>
    </row>
    <row r="4" spans="5:7" x14ac:dyDescent="0.25">
      <c r="E4" t="s">
        <v>43</v>
      </c>
    </row>
    <row r="5" spans="5:7" x14ac:dyDescent="0.25">
      <c r="E5" t="s">
        <v>44</v>
      </c>
    </row>
    <row r="7" spans="5:7" x14ac:dyDescent="0.25">
      <c r="E7" s="5" t="s">
        <v>45</v>
      </c>
      <c r="G7" s="6" t="s">
        <v>46</v>
      </c>
    </row>
    <row r="8" spans="5:7" x14ac:dyDescent="0.25">
      <c r="E8" s="5" t="s">
        <v>47</v>
      </c>
      <c r="G8" s="6" t="s">
        <v>48</v>
      </c>
    </row>
    <row r="9" spans="5:7" x14ac:dyDescent="0.25">
      <c r="E9" s="31"/>
      <c r="G9" s="6" t="s">
        <v>49</v>
      </c>
    </row>
    <row r="10" spans="5:7" x14ac:dyDescent="0.25">
      <c r="E10" s="31"/>
    </row>
    <row r="11" spans="5:7" x14ac:dyDescent="0.25">
      <c r="E11" s="31"/>
    </row>
    <row r="12" spans="5:7" ht="30" x14ac:dyDescent="0.25">
      <c r="E12" s="31" t="s">
        <v>50</v>
      </c>
    </row>
    <row r="13" spans="5:7" ht="30" x14ac:dyDescent="0.25">
      <c r="E13" s="31" t="s">
        <v>51</v>
      </c>
    </row>
    <row r="14" spans="5:7" x14ac:dyDescent="0.25">
      <c r="E14" s="31" t="s">
        <v>52</v>
      </c>
    </row>
    <row r="15" spans="5:7" x14ac:dyDescent="0.25">
      <c r="E15" s="31" t="s">
        <v>53</v>
      </c>
    </row>
    <row r="16" spans="5:7" x14ac:dyDescent="0.25">
      <c r="E16" t="s">
        <v>54</v>
      </c>
    </row>
    <row r="20" spans="5:5" x14ac:dyDescent="0.25">
      <c r="E20" s="7" t="s">
        <v>55</v>
      </c>
    </row>
    <row r="21" spans="5:5" x14ac:dyDescent="0.25">
      <c r="E21" s="7" t="s">
        <v>56</v>
      </c>
    </row>
    <row r="22" spans="5:5" x14ac:dyDescent="0.25">
      <c r="E22" s="7"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4.2</vt:lpstr>
      <vt:lpstr>4.3</vt:lpstr>
      <vt:lpstr>4.4</vt:lpstr>
      <vt:lpstr>ПублПасп</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2023-12-25T09:31:41Z</cp:lastPrinted>
  <dcterms:created xsi:type="dcterms:W3CDTF">2015-10-12T12:03:25Z</dcterms:created>
  <dcterms:modified xsi:type="dcterms:W3CDTF">2024-01-30T09:37:17Z</dcterms:modified>
</cp:coreProperties>
</file>