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активу'!$A$1:$O$41</definedName>
  </definedNames>
  <calcPr calcId="162913"/>
</workbook>
</file>

<file path=xl/calcChain.xml><?xml version="1.0" encoding="utf-8"?>
<calcChain xmlns="http://schemas.openxmlformats.org/spreadsheetml/2006/main">
  <c r="O8" i="4" l="1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M34" i="4" l="1"/>
  <c r="O7" i="4" l="1"/>
  <c r="O34" i="4" l="1"/>
  <c r="N34" i="4"/>
  <c r="E34" i="4"/>
</calcChain>
</file>

<file path=xl/sharedStrings.xml><?xml version="1.0" encoding="utf-8"?>
<sst xmlns="http://schemas.openxmlformats.org/spreadsheetml/2006/main" count="206" uniqueCount="53">
  <si>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</si>
  <si>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</si>
  <si>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</si>
  <si>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</si>
  <si>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</si>
  <si>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</si>
  <si>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</si>
  <si>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</si>
  <si>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</si>
  <si>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</si>
  <si>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</si>
  <si>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</si>
  <si>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</si>
  <si>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</si>
  <si>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</si>
  <si>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</si>
  <si>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</si>
  <si>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</si>
  <si>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</si>
  <si>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</si>
  <si>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</si>
  <si>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</si>
  <si>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</si>
  <si>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</si>
  <si>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</si>
  <si>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</si>
  <si>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</si>
  <si>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</si>
  <si>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</si>
  <si>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</si>
  <si>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</si>
  <si>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</si>
  <si>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</si>
  <si>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</si>
  <si>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</si>
  <si>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</si>
  <si>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</si>
  <si>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</si>
  <si>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</si>
  <si>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</si>
  <si>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незадовільний</t>
  </si>
  <si>
    <t>меблі</t>
  </si>
  <si>
    <t>м.Київ, пр-кт Оболонський,34В прим.101</t>
  </si>
  <si>
    <t>ЛІЖКО З МАТРАЦОМ</t>
  </si>
  <si>
    <t>ТУМБА ПРИЛІЖКОВА</t>
  </si>
  <si>
    <t>ТУМБОЧКА ПРИЛІЖКОВА</t>
  </si>
  <si>
    <t>ТУМБА МОБІЛЬНА</t>
  </si>
  <si>
    <t>ПРИЛІЖКОВА ТУМБА</t>
  </si>
  <si>
    <t>СТІЛ ОБІДНІЙ</t>
  </si>
  <si>
    <t>ШАФА КОМБІНОВАНА</t>
  </si>
  <si>
    <t>Балансова (залишкова) вартість станом на 01.07.2023, грн без ПДВ</t>
  </si>
  <si>
    <t>непридатне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</si>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</sst>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1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23" sqref="D23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5" t="s">
        <v>52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s="1" customFormat="1" ht="31.5" customHeight="1" thickBot="1" x14ac:dyDescent="0.3">
      <c r="A3" s="53"/>
      <c r="B3" s="55"/>
      <c r="C3" s="53"/>
      <c r="D3" s="2"/>
      <c r="E3" s="74" t="s">
        <v>32</v>
      </c>
      <c r="F3" s="74"/>
      <c r="G3" s="74"/>
      <c r="H3" s="74"/>
      <c r="I3" s="74"/>
      <c r="J3" s="74"/>
      <c r="K3" s="74"/>
      <c r="L3" s="74"/>
      <c r="M3" s="3"/>
      <c r="N3" s="3"/>
      <c r="O3" s="53"/>
    </row>
    <row r="4" spans="1:15" s="1" customFormat="1" ht="74.25" customHeight="1" x14ac:dyDescent="0.25">
      <c r="A4" s="66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54" t="s">
        <v>1</v>
      </c>
      <c r="M4" s="58" t="s">
        <v>50</v>
      </c>
      <c r="N4" s="59" t="s">
        <v>39</v>
      </c>
      <c r="O4" s="4" t="s">
        <v>2</v>
      </c>
    </row>
    <row r="5" spans="1:15" s="5" customFormat="1" ht="65.25" customHeight="1" x14ac:dyDescent="0.25">
      <c r="A5" s="68" t="s">
        <v>3</v>
      </c>
      <c r="B5" s="70" t="s">
        <v>4</v>
      </c>
      <c r="C5" s="70" t="s">
        <v>5</v>
      </c>
      <c r="D5" s="70" t="s">
        <v>6</v>
      </c>
      <c r="E5" s="72" t="s">
        <v>7</v>
      </c>
      <c r="F5" s="72" t="s">
        <v>8</v>
      </c>
      <c r="G5" s="72" t="s">
        <v>9</v>
      </c>
      <c r="H5" s="72" t="s">
        <v>10</v>
      </c>
      <c r="I5" s="70" t="s">
        <v>11</v>
      </c>
      <c r="J5" s="70"/>
      <c r="K5" s="70"/>
      <c r="L5" s="72" t="s">
        <v>12</v>
      </c>
      <c r="M5" s="72"/>
      <c r="N5" s="72"/>
      <c r="O5" s="76" t="s">
        <v>13</v>
      </c>
    </row>
    <row r="6" spans="1:15" s="6" customFormat="1" ht="63" customHeight="1" x14ac:dyDescent="0.25">
      <c r="A6" s="69"/>
      <c r="B6" s="71"/>
      <c r="C6" s="72"/>
      <c r="D6" s="72"/>
      <c r="E6" s="73"/>
      <c r="F6" s="73"/>
      <c r="G6" s="73"/>
      <c r="H6" s="73"/>
      <c r="I6" s="52" t="s">
        <v>14</v>
      </c>
      <c r="J6" s="52" t="s">
        <v>15</v>
      </c>
      <c r="K6" s="52" t="s">
        <v>16</v>
      </c>
      <c r="L6" s="73"/>
      <c r="M6" s="75"/>
      <c r="N6" s="75"/>
      <c r="O6" s="77"/>
    </row>
    <row r="7" spans="1:15" s="7" customFormat="1" ht="12" x14ac:dyDescent="0.2">
      <c r="A7" s="37">
        <v>1</v>
      </c>
      <c r="B7" s="33">
        <v>5651</v>
      </c>
      <c r="C7" s="34" t="s">
        <v>41</v>
      </c>
      <c r="D7" s="63" t="s">
        <v>43</v>
      </c>
      <c r="E7" s="37">
        <v>1</v>
      </c>
      <c r="F7" s="34" t="s">
        <v>42</v>
      </c>
      <c r="G7" s="56"/>
      <c r="H7" s="37"/>
      <c r="I7" s="37" t="s">
        <v>28</v>
      </c>
      <c r="J7" s="46" t="s">
        <v>29</v>
      </c>
      <c r="K7" s="46" t="s">
        <v>33</v>
      </c>
      <c r="L7" s="37"/>
      <c r="M7" s="57">
        <v>0</v>
      </c>
      <c r="N7" s="64">
        <v>170</v>
      </c>
      <c r="O7" s="35">
        <f>ROUND(MAX(M7:N7)*1.2,2)</f>
        <v>204</v>
      </c>
    </row>
    <row r="8" spans="1:15" s="7" customFormat="1" ht="12" x14ac:dyDescent="0.2">
      <c r="A8" s="37">
        <v>2</v>
      </c>
      <c r="B8" s="33">
        <v>5656</v>
      </c>
      <c r="C8" s="34" t="s">
        <v>41</v>
      </c>
      <c r="D8" s="63" t="s">
        <v>43</v>
      </c>
      <c r="E8" s="37">
        <v>1</v>
      </c>
      <c r="F8" s="34" t="s">
        <v>42</v>
      </c>
      <c r="G8" s="56"/>
      <c r="H8" s="37"/>
      <c r="I8" s="37" t="s">
        <v>28</v>
      </c>
      <c r="J8" s="46" t="s">
        <v>29</v>
      </c>
      <c r="K8" s="46" t="s">
        <v>33</v>
      </c>
      <c r="L8" s="37"/>
      <c r="M8" s="57">
        <v>0</v>
      </c>
      <c r="N8" s="64">
        <v>170</v>
      </c>
      <c r="O8" s="35">
        <f t="shared" ref="O8:O33" si="0">ROUND(MAX(M8:N8)*1.2,2)</f>
        <v>204</v>
      </c>
    </row>
    <row r="9" spans="1:15" s="7" customFormat="1" ht="12" x14ac:dyDescent="0.2">
      <c r="A9" s="37">
        <v>3</v>
      </c>
      <c r="B9" s="33">
        <v>5658</v>
      </c>
      <c r="C9" s="34" t="s">
        <v>41</v>
      </c>
      <c r="D9" s="63" t="s">
        <v>43</v>
      </c>
      <c r="E9" s="37">
        <v>1</v>
      </c>
      <c r="F9" s="34" t="s">
        <v>42</v>
      </c>
      <c r="G9" s="56"/>
      <c r="H9" s="37"/>
      <c r="I9" s="37" t="s">
        <v>28</v>
      </c>
      <c r="J9" s="46" t="s">
        <v>29</v>
      </c>
      <c r="K9" s="46" t="s">
        <v>33</v>
      </c>
      <c r="L9" s="37"/>
      <c r="M9" s="57">
        <v>0</v>
      </c>
      <c r="N9" s="64">
        <v>170</v>
      </c>
      <c r="O9" s="35">
        <f t="shared" si="0"/>
        <v>204</v>
      </c>
    </row>
    <row r="10" spans="1:15" s="7" customFormat="1" ht="12" x14ac:dyDescent="0.2">
      <c r="A10" s="37">
        <v>4</v>
      </c>
      <c r="B10" s="33">
        <v>40162</v>
      </c>
      <c r="C10" s="34" t="s">
        <v>41</v>
      </c>
      <c r="D10" s="63" t="s">
        <v>44</v>
      </c>
      <c r="E10" s="37">
        <v>1</v>
      </c>
      <c r="F10" s="34" t="s">
        <v>42</v>
      </c>
      <c r="G10" s="56"/>
      <c r="H10" s="37"/>
      <c r="I10" s="37" t="s">
        <v>28</v>
      </c>
      <c r="J10" s="46" t="s">
        <v>29</v>
      </c>
      <c r="K10" s="46" t="s">
        <v>33</v>
      </c>
      <c r="L10" s="37"/>
      <c r="M10" s="57">
        <v>0</v>
      </c>
      <c r="N10" s="64">
        <v>80</v>
      </c>
      <c r="O10" s="35">
        <f t="shared" si="0"/>
        <v>96</v>
      </c>
    </row>
    <row r="11" spans="1:15" s="7" customFormat="1" ht="12" x14ac:dyDescent="0.2">
      <c r="A11" s="37">
        <v>5</v>
      </c>
      <c r="B11" s="33">
        <v>62497</v>
      </c>
      <c r="C11" s="34" t="s">
        <v>41</v>
      </c>
      <c r="D11" s="63" t="s">
        <v>45</v>
      </c>
      <c r="E11" s="37">
        <v>1</v>
      </c>
      <c r="F11" s="34" t="s">
        <v>42</v>
      </c>
      <c r="G11" s="56"/>
      <c r="H11" s="37"/>
      <c r="I11" s="37" t="s">
        <v>28</v>
      </c>
      <c r="J11" s="46" t="s">
        <v>29</v>
      </c>
      <c r="K11" s="46" t="s">
        <v>33</v>
      </c>
      <c r="L11" s="37"/>
      <c r="M11" s="57">
        <v>0</v>
      </c>
      <c r="N11" s="64">
        <v>70</v>
      </c>
      <c r="O11" s="35">
        <f t="shared" si="0"/>
        <v>84</v>
      </c>
    </row>
    <row r="12" spans="1:15" s="7" customFormat="1" ht="12" x14ac:dyDescent="0.2">
      <c r="A12" s="37">
        <v>6</v>
      </c>
      <c r="B12" s="33">
        <v>69431</v>
      </c>
      <c r="C12" s="34" t="s">
        <v>41</v>
      </c>
      <c r="D12" s="63" t="s">
        <v>46</v>
      </c>
      <c r="E12" s="37">
        <v>1</v>
      </c>
      <c r="F12" s="34" t="s">
        <v>42</v>
      </c>
      <c r="G12" s="56"/>
      <c r="H12" s="37"/>
      <c r="I12" s="37" t="s">
        <v>28</v>
      </c>
      <c r="J12" s="46" t="s">
        <v>29</v>
      </c>
      <c r="K12" s="46" t="s">
        <v>33</v>
      </c>
      <c r="L12" s="37"/>
      <c r="M12" s="57">
        <v>0</v>
      </c>
      <c r="N12" s="64">
        <v>170</v>
      </c>
      <c r="O12" s="35">
        <f t="shared" si="0"/>
        <v>204</v>
      </c>
    </row>
    <row r="13" spans="1:15" s="7" customFormat="1" ht="12" x14ac:dyDescent="0.2">
      <c r="A13" s="37">
        <v>7</v>
      </c>
      <c r="B13" s="33">
        <v>5652</v>
      </c>
      <c r="C13" s="34" t="s">
        <v>41</v>
      </c>
      <c r="D13" s="63" t="s">
        <v>43</v>
      </c>
      <c r="E13" s="37">
        <v>1</v>
      </c>
      <c r="F13" s="34" t="s">
        <v>42</v>
      </c>
      <c r="G13" s="56"/>
      <c r="H13" s="37"/>
      <c r="I13" s="37" t="s">
        <v>28</v>
      </c>
      <c r="J13" s="46" t="s">
        <v>40</v>
      </c>
      <c r="K13" s="46" t="s">
        <v>51</v>
      </c>
      <c r="L13" s="37"/>
      <c r="M13" s="57">
        <v>0</v>
      </c>
      <c r="N13" s="64">
        <v>1</v>
      </c>
      <c r="O13" s="35">
        <f t="shared" si="0"/>
        <v>1.2</v>
      </c>
    </row>
    <row r="14" spans="1:15" s="7" customFormat="1" ht="12" x14ac:dyDescent="0.2">
      <c r="A14" s="37">
        <v>8</v>
      </c>
      <c r="B14" s="33">
        <v>5649</v>
      </c>
      <c r="C14" s="34" t="s">
        <v>41</v>
      </c>
      <c r="D14" s="63" t="s">
        <v>43</v>
      </c>
      <c r="E14" s="37">
        <v>1</v>
      </c>
      <c r="F14" s="34" t="s">
        <v>42</v>
      </c>
      <c r="G14" s="56"/>
      <c r="H14" s="37"/>
      <c r="I14" s="37" t="s">
        <v>28</v>
      </c>
      <c r="J14" s="46" t="s">
        <v>40</v>
      </c>
      <c r="K14" s="46" t="s">
        <v>51</v>
      </c>
      <c r="L14" s="37"/>
      <c r="M14" s="57">
        <v>0</v>
      </c>
      <c r="N14" s="64">
        <v>1</v>
      </c>
      <c r="O14" s="35">
        <f t="shared" si="0"/>
        <v>1.2</v>
      </c>
    </row>
    <row r="15" spans="1:15" s="7" customFormat="1" ht="12" x14ac:dyDescent="0.2">
      <c r="A15" s="37">
        <v>9</v>
      </c>
      <c r="B15" s="33">
        <v>5704</v>
      </c>
      <c r="C15" s="34" t="s">
        <v>41</v>
      </c>
      <c r="D15" s="63" t="s">
        <v>43</v>
      </c>
      <c r="E15" s="37">
        <v>1</v>
      </c>
      <c r="F15" s="34" t="s">
        <v>42</v>
      </c>
      <c r="G15" s="56"/>
      <c r="H15" s="37"/>
      <c r="I15" s="37" t="s">
        <v>28</v>
      </c>
      <c r="J15" s="46" t="s">
        <v>40</v>
      </c>
      <c r="K15" s="46" t="s">
        <v>51</v>
      </c>
      <c r="L15" s="37"/>
      <c r="M15" s="57">
        <v>0</v>
      </c>
      <c r="N15" s="64">
        <v>1</v>
      </c>
      <c r="O15" s="35">
        <f t="shared" si="0"/>
        <v>1.2</v>
      </c>
    </row>
    <row r="16" spans="1:15" s="7" customFormat="1" ht="12" x14ac:dyDescent="0.2">
      <c r="A16" s="37">
        <v>10</v>
      </c>
      <c r="B16" s="33">
        <v>5653</v>
      </c>
      <c r="C16" s="34" t="s">
        <v>41</v>
      </c>
      <c r="D16" s="63" t="s">
        <v>43</v>
      </c>
      <c r="E16" s="37">
        <v>1</v>
      </c>
      <c r="F16" s="34" t="s">
        <v>42</v>
      </c>
      <c r="G16" s="56"/>
      <c r="H16" s="37"/>
      <c r="I16" s="37" t="s">
        <v>28</v>
      </c>
      <c r="J16" s="46" t="s">
        <v>40</v>
      </c>
      <c r="K16" s="46" t="s">
        <v>51</v>
      </c>
      <c r="L16" s="37"/>
      <c r="M16" s="57">
        <v>0</v>
      </c>
      <c r="N16" s="64">
        <v>1</v>
      </c>
      <c r="O16" s="35">
        <f t="shared" si="0"/>
        <v>1.2</v>
      </c>
    </row>
    <row r="17" spans="1:15" s="7" customFormat="1" ht="12" x14ac:dyDescent="0.2">
      <c r="A17" s="37">
        <v>11</v>
      </c>
      <c r="B17" s="33">
        <v>5657</v>
      </c>
      <c r="C17" s="34" t="s">
        <v>41</v>
      </c>
      <c r="D17" s="63" t="s">
        <v>43</v>
      </c>
      <c r="E17" s="37">
        <v>1</v>
      </c>
      <c r="F17" s="34" t="s">
        <v>42</v>
      </c>
      <c r="G17" s="56"/>
      <c r="H17" s="37"/>
      <c r="I17" s="37" t="s">
        <v>28</v>
      </c>
      <c r="J17" s="46" t="s">
        <v>40</v>
      </c>
      <c r="K17" s="46" t="s">
        <v>51</v>
      </c>
      <c r="L17" s="37"/>
      <c r="M17" s="57">
        <v>0</v>
      </c>
      <c r="N17" s="64">
        <v>1</v>
      </c>
      <c r="O17" s="35">
        <f t="shared" si="0"/>
        <v>1.2</v>
      </c>
    </row>
    <row r="18" spans="1:15" s="7" customFormat="1" ht="12" x14ac:dyDescent="0.2">
      <c r="A18" s="37">
        <v>12</v>
      </c>
      <c r="B18" s="33">
        <v>5670</v>
      </c>
      <c r="C18" s="34" t="s">
        <v>41</v>
      </c>
      <c r="D18" s="63" t="s">
        <v>43</v>
      </c>
      <c r="E18" s="37">
        <v>1</v>
      </c>
      <c r="F18" s="34" t="s">
        <v>42</v>
      </c>
      <c r="G18" s="56"/>
      <c r="H18" s="37"/>
      <c r="I18" s="37" t="s">
        <v>28</v>
      </c>
      <c r="J18" s="46" t="s">
        <v>40</v>
      </c>
      <c r="K18" s="46" t="s">
        <v>51</v>
      </c>
      <c r="L18" s="37"/>
      <c r="M18" s="57">
        <v>0</v>
      </c>
      <c r="N18" s="64">
        <v>1</v>
      </c>
      <c r="O18" s="35">
        <f t="shared" si="0"/>
        <v>1.2</v>
      </c>
    </row>
    <row r="19" spans="1:15" s="7" customFormat="1" ht="12" x14ac:dyDescent="0.2">
      <c r="A19" s="37">
        <v>13</v>
      </c>
      <c r="B19" s="33">
        <v>5660</v>
      </c>
      <c r="C19" s="34" t="s">
        <v>41</v>
      </c>
      <c r="D19" s="63" t="s">
        <v>43</v>
      </c>
      <c r="E19" s="37">
        <v>1</v>
      </c>
      <c r="F19" s="34" t="s">
        <v>42</v>
      </c>
      <c r="G19" s="56"/>
      <c r="H19" s="37"/>
      <c r="I19" s="37" t="s">
        <v>28</v>
      </c>
      <c r="J19" s="46" t="s">
        <v>40</v>
      </c>
      <c r="K19" s="46" t="s">
        <v>51</v>
      </c>
      <c r="L19" s="37"/>
      <c r="M19" s="57">
        <v>0</v>
      </c>
      <c r="N19" s="64">
        <v>1</v>
      </c>
      <c r="O19" s="35">
        <f t="shared" si="0"/>
        <v>1.2</v>
      </c>
    </row>
    <row r="20" spans="1:15" s="7" customFormat="1" ht="12" x14ac:dyDescent="0.2">
      <c r="A20" s="37">
        <v>14</v>
      </c>
      <c r="B20" s="33">
        <v>5671</v>
      </c>
      <c r="C20" s="34" t="s">
        <v>41</v>
      </c>
      <c r="D20" s="63" t="s">
        <v>43</v>
      </c>
      <c r="E20" s="37">
        <v>1</v>
      </c>
      <c r="F20" s="34" t="s">
        <v>42</v>
      </c>
      <c r="G20" s="56"/>
      <c r="H20" s="37"/>
      <c r="I20" s="37" t="s">
        <v>28</v>
      </c>
      <c r="J20" s="46" t="s">
        <v>40</v>
      </c>
      <c r="K20" s="46" t="s">
        <v>51</v>
      </c>
      <c r="L20" s="37"/>
      <c r="M20" s="57">
        <v>0</v>
      </c>
      <c r="N20" s="64">
        <v>1</v>
      </c>
      <c r="O20" s="35">
        <f t="shared" si="0"/>
        <v>1.2</v>
      </c>
    </row>
    <row r="21" spans="1:15" s="7" customFormat="1" ht="12" x14ac:dyDescent="0.2">
      <c r="A21" s="37">
        <v>15</v>
      </c>
      <c r="B21" s="33">
        <v>5709</v>
      </c>
      <c r="C21" s="34" t="s">
        <v>41</v>
      </c>
      <c r="D21" s="63" t="s">
        <v>43</v>
      </c>
      <c r="E21" s="37">
        <v>1</v>
      </c>
      <c r="F21" s="34" t="s">
        <v>42</v>
      </c>
      <c r="G21" s="56"/>
      <c r="H21" s="37"/>
      <c r="I21" s="37" t="s">
        <v>28</v>
      </c>
      <c r="J21" s="46" t="s">
        <v>40</v>
      </c>
      <c r="K21" s="46" t="s">
        <v>51</v>
      </c>
      <c r="L21" s="37"/>
      <c r="M21" s="57">
        <v>0</v>
      </c>
      <c r="N21" s="64">
        <v>1</v>
      </c>
      <c r="O21" s="35">
        <f t="shared" si="0"/>
        <v>1.2</v>
      </c>
    </row>
    <row r="22" spans="1:15" s="7" customFormat="1" ht="12" x14ac:dyDescent="0.2">
      <c r="A22" s="37">
        <v>16</v>
      </c>
      <c r="B22" s="33">
        <v>5668</v>
      </c>
      <c r="C22" s="34" t="s">
        <v>41</v>
      </c>
      <c r="D22" s="63" t="s">
        <v>43</v>
      </c>
      <c r="E22" s="37">
        <v>1</v>
      </c>
      <c r="F22" s="34" t="s">
        <v>42</v>
      </c>
      <c r="G22" s="56"/>
      <c r="H22" s="37"/>
      <c r="I22" s="37" t="s">
        <v>28</v>
      </c>
      <c r="J22" s="46" t="s">
        <v>40</v>
      </c>
      <c r="K22" s="46" t="s">
        <v>51</v>
      </c>
      <c r="L22" s="37"/>
      <c r="M22" s="57">
        <v>0</v>
      </c>
      <c r="N22" s="64">
        <v>1</v>
      </c>
      <c r="O22" s="35">
        <f t="shared" si="0"/>
        <v>1.2</v>
      </c>
    </row>
    <row r="23" spans="1:15" s="7" customFormat="1" ht="12" x14ac:dyDescent="0.2">
      <c r="A23" s="37">
        <v>17</v>
      </c>
      <c r="B23" s="33">
        <v>5664</v>
      </c>
      <c r="C23" s="34" t="s">
        <v>41</v>
      </c>
      <c r="D23" s="63" t="s">
        <v>43</v>
      </c>
      <c r="E23" s="37">
        <v>1</v>
      </c>
      <c r="F23" s="34" t="s">
        <v>42</v>
      </c>
      <c r="G23" s="56"/>
      <c r="H23" s="37"/>
      <c r="I23" s="37" t="s">
        <v>28</v>
      </c>
      <c r="J23" s="46" t="s">
        <v>40</v>
      </c>
      <c r="K23" s="46" t="s">
        <v>51</v>
      </c>
      <c r="L23" s="37"/>
      <c r="M23" s="57">
        <v>0</v>
      </c>
      <c r="N23" s="64">
        <v>1</v>
      </c>
      <c r="O23" s="35">
        <f t="shared" si="0"/>
        <v>1.2</v>
      </c>
    </row>
    <row r="24" spans="1:15" s="7" customFormat="1" ht="12" x14ac:dyDescent="0.2">
      <c r="A24" s="37">
        <v>18</v>
      </c>
      <c r="B24" s="33">
        <v>5655</v>
      </c>
      <c r="C24" s="34" t="s">
        <v>41</v>
      </c>
      <c r="D24" s="63" t="s">
        <v>43</v>
      </c>
      <c r="E24" s="37">
        <v>1</v>
      </c>
      <c r="F24" s="34" t="s">
        <v>42</v>
      </c>
      <c r="G24" s="56"/>
      <c r="H24" s="37"/>
      <c r="I24" s="37" t="s">
        <v>28</v>
      </c>
      <c r="J24" s="46" t="s">
        <v>40</v>
      </c>
      <c r="K24" s="46" t="s">
        <v>51</v>
      </c>
      <c r="L24" s="37"/>
      <c r="M24" s="57">
        <v>0</v>
      </c>
      <c r="N24" s="64">
        <v>1</v>
      </c>
      <c r="O24" s="35">
        <f t="shared" si="0"/>
        <v>1.2</v>
      </c>
    </row>
    <row r="25" spans="1:15" s="7" customFormat="1" ht="12" x14ac:dyDescent="0.2">
      <c r="A25" s="37">
        <v>19</v>
      </c>
      <c r="B25" s="33">
        <v>5669</v>
      </c>
      <c r="C25" s="34" t="s">
        <v>41</v>
      </c>
      <c r="D25" s="63" t="s">
        <v>43</v>
      </c>
      <c r="E25" s="37">
        <v>1</v>
      </c>
      <c r="F25" s="34" t="s">
        <v>42</v>
      </c>
      <c r="G25" s="56"/>
      <c r="H25" s="37"/>
      <c r="I25" s="37" t="s">
        <v>28</v>
      </c>
      <c r="J25" s="46" t="s">
        <v>40</v>
      </c>
      <c r="K25" s="46" t="s">
        <v>51</v>
      </c>
      <c r="L25" s="37"/>
      <c r="M25" s="57">
        <v>0</v>
      </c>
      <c r="N25" s="64">
        <v>1</v>
      </c>
      <c r="O25" s="35">
        <f t="shared" si="0"/>
        <v>1.2</v>
      </c>
    </row>
    <row r="26" spans="1:15" s="7" customFormat="1" ht="12" x14ac:dyDescent="0.2">
      <c r="A26" s="37">
        <v>20</v>
      </c>
      <c r="B26" s="33">
        <v>66019</v>
      </c>
      <c r="C26" s="34" t="s">
        <v>41</v>
      </c>
      <c r="D26" s="63" t="s">
        <v>47</v>
      </c>
      <c r="E26" s="37">
        <v>1</v>
      </c>
      <c r="F26" s="34" t="s">
        <v>42</v>
      </c>
      <c r="G26" s="56"/>
      <c r="H26" s="37"/>
      <c r="I26" s="37" t="s">
        <v>28</v>
      </c>
      <c r="J26" s="46" t="s">
        <v>40</v>
      </c>
      <c r="K26" s="46" t="s">
        <v>51</v>
      </c>
      <c r="L26" s="37"/>
      <c r="M26" s="57">
        <v>0</v>
      </c>
      <c r="N26" s="64">
        <v>1</v>
      </c>
      <c r="O26" s="35">
        <f t="shared" si="0"/>
        <v>1.2</v>
      </c>
    </row>
    <row r="27" spans="1:15" s="7" customFormat="1" ht="12" x14ac:dyDescent="0.2">
      <c r="A27" s="37">
        <v>21</v>
      </c>
      <c r="B27" s="33">
        <v>63698</v>
      </c>
      <c r="C27" s="34" t="s">
        <v>41</v>
      </c>
      <c r="D27" s="63" t="s">
        <v>48</v>
      </c>
      <c r="E27" s="37">
        <v>1</v>
      </c>
      <c r="F27" s="34" t="s">
        <v>42</v>
      </c>
      <c r="G27" s="56"/>
      <c r="H27" s="37"/>
      <c r="I27" s="37" t="s">
        <v>28</v>
      </c>
      <c r="J27" s="46" t="s">
        <v>40</v>
      </c>
      <c r="K27" s="46" t="s">
        <v>51</v>
      </c>
      <c r="L27" s="37"/>
      <c r="M27" s="57">
        <v>0</v>
      </c>
      <c r="N27" s="64">
        <v>1</v>
      </c>
      <c r="O27" s="35">
        <f t="shared" si="0"/>
        <v>1.2</v>
      </c>
    </row>
    <row r="28" spans="1:15" s="7" customFormat="1" ht="12" x14ac:dyDescent="0.2">
      <c r="A28" s="37">
        <v>22</v>
      </c>
      <c r="B28" s="33">
        <v>69253</v>
      </c>
      <c r="C28" s="34" t="s">
        <v>41</v>
      </c>
      <c r="D28" s="63" t="s">
        <v>43</v>
      </c>
      <c r="E28" s="37">
        <v>1</v>
      </c>
      <c r="F28" s="34" t="s">
        <v>42</v>
      </c>
      <c r="G28" s="56"/>
      <c r="H28" s="37"/>
      <c r="I28" s="37" t="s">
        <v>28</v>
      </c>
      <c r="J28" s="46" t="s">
        <v>40</v>
      </c>
      <c r="K28" s="46" t="s">
        <v>51</v>
      </c>
      <c r="L28" s="37"/>
      <c r="M28" s="57">
        <v>0</v>
      </c>
      <c r="N28" s="64">
        <v>1</v>
      </c>
      <c r="O28" s="35">
        <f t="shared" si="0"/>
        <v>1.2</v>
      </c>
    </row>
    <row r="29" spans="1:15" s="7" customFormat="1" ht="12" x14ac:dyDescent="0.2">
      <c r="A29" s="37">
        <v>23</v>
      </c>
      <c r="B29" s="33">
        <v>63686</v>
      </c>
      <c r="C29" s="34" t="s">
        <v>41</v>
      </c>
      <c r="D29" s="63" t="s">
        <v>48</v>
      </c>
      <c r="E29" s="37">
        <v>1</v>
      </c>
      <c r="F29" s="34" t="s">
        <v>42</v>
      </c>
      <c r="G29" s="56"/>
      <c r="H29" s="37"/>
      <c r="I29" s="37" t="s">
        <v>28</v>
      </c>
      <c r="J29" s="46" t="s">
        <v>40</v>
      </c>
      <c r="K29" s="46" t="s">
        <v>51</v>
      </c>
      <c r="L29" s="37"/>
      <c r="M29" s="57">
        <v>0</v>
      </c>
      <c r="N29" s="64">
        <v>1</v>
      </c>
      <c r="O29" s="35">
        <f t="shared" si="0"/>
        <v>1.2</v>
      </c>
    </row>
    <row r="30" spans="1:15" s="7" customFormat="1" ht="12" x14ac:dyDescent="0.2">
      <c r="A30" s="37">
        <v>24</v>
      </c>
      <c r="B30" s="33">
        <v>69245</v>
      </c>
      <c r="C30" s="34" t="s">
        <v>41</v>
      </c>
      <c r="D30" s="63" t="s">
        <v>43</v>
      </c>
      <c r="E30" s="37">
        <v>1</v>
      </c>
      <c r="F30" s="34" t="s">
        <v>42</v>
      </c>
      <c r="G30" s="56"/>
      <c r="H30" s="37"/>
      <c r="I30" s="37" t="s">
        <v>28</v>
      </c>
      <c r="J30" s="46" t="s">
        <v>40</v>
      </c>
      <c r="K30" s="46" t="s">
        <v>51</v>
      </c>
      <c r="L30" s="37"/>
      <c r="M30" s="57">
        <v>0</v>
      </c>
      <c r="N30" s="64">
        <v>1</v>
      </c>
      <c r="O30" s="35">
        <f t="shared" si="0"/>
        <v>1.2</v>
      </c>
    </row>
    <row r="31" spans="1:15" s="7" customFormat="1" ht="12" x14ac:dyDescent="0.2">
      <c r="A31" s="37">
        <v>25</v>
      </c>
      <c r="B31" s="33">
        <v>68407</v>
      </c>
      <c r="C31" s="34" t="s">
        <v>41</v>
      </c>
      <c r="D31" s="63" t="s">
        <v>47</v>
      </c>
      <c r="E31" s="37">
        <v>1</v>
      </c>
      <c r="F31" s="34" t="s">
        <v>42</v>
      </c>
      <c r="G31" s="56"/>
      <c r="H31" s="37"/>
      <c r="I31" s="37" t="s">
        <v>28</v>
      </c>
      <c r="J31" s="46" t="s">
        <v>40</v>
      </c>
      <c r="K31" s="46" t="s">
        <v>51</v>
      </c>
      <c r="L31" s="37"/>
      <c r="M31" s="57">
        <v>0</v>
      </c>
      <c r="N31" s="64">
        <v>1</v>
      </c>
      <c r="O31" s="35">
        <f t="shared" si="0"/>
        <v>1.2</v>
      </c>
    </row>
    <row r="32" spans="1:15" s="7" customFormat="1" ht="12" x14ac:dyDescent="0.2">
      <c r="A32" s="37">
        <v>26</v>
      </c>
      <c r="B32" s="33">
        <v>69061</v>
      </c>
      <c r="C32" s="34" t="s">
        <v>41</v>
      </c>
      <c r="D32" s="63" t="s">
        <v>49</v>
      </c>
      <c r="E32" s="37">
        <v>1</v>
      </c>
      <c r="F32" s="34" t="s">
        <v>42</v>
      </c>
      <c r="G32" s="56"/>
      <c r="H32" s="37"/>
      <c r="I32" s="37" t="s">
        <v>28</v>
      </c>
      <c r="J32" s="46" t="s">
        <v>40</v>
      </c>
      <c r="K32" s="46" t="s">
        <v>51</v>
      </c>
      <c r="L32" s="37"/>
      <c r="M32" s="57">
        <v>0</v>
      </c>
      <c r="N32" s="64">
        <v>1</v>
      </c>
      <c r="O32" s="35">
        <f t="shared" si="0"/>
        <v>1.2</v>
      </c>
    </row>
    <row r="33" spans="1:15" s="7" customFormat="1" ht="12" x14ac:dyDescent="0.2">
      <c r="A33" s="37">
        <v>27</v>
      </c>
      <c r="B33" s="33">
        <v>63704</v>
      </c>
      <c r="C33" s="34" t="s">
        <v>41</v>
      </c>
      <c r="D33" s="63" t="s">
        <v>48</v>
      </c>
      <c r="E33" s="37">
        <v>1</v>
      </c>
      <c r="F33" s="34" t="s">
        <v>42</v>
      </c>
      <c r="G33" s="56"/>
      <c r="H33" s="37"/>
      <c r="I33" s="37" t="s">
        <v>28</v>
      </c>
      <c r="J33" s="46" t="s">
        <v>40</v>
      </c>
      <c r="K33" s="46" t="s">
        <v>51</v>
      </c>
      <c r="L33" s="37"/>
      <c r="M33" s="57">
        <v>0</v>
      </c>
      <c r="N33" s="64">
        <v>1</v>
      </c>
      <c r="O33" s="35">
        <f t="shared" si="0"/>
        <v>1.2</v>
      </c>
    </row>
    <row r="34" spans="1:15" s="13" customFormat="1" ht="12.75" customHeight="1" x14ac:dyDescent="0.25">
      <c r="A34" s="8"/>
      <c r="B34" s="9"/>
      <c r="C34" s="10"/>
      <c r="D34" s="39"/>
      <c r="E34" s="44">
        <f>SUM(E7:E33)</f>
        <v>27</v>
      </c>
      <c r="F34" s="11"/>
      <c r="G34" s="12"/>
      <c r="H34" s="12"/>
      <c r="I34" s="47"/>
      <c r="J34" s="47"/>
      <c r="K34" s="12"/>
      <c r="L34" s="12"/>
      <c r="M34" s="62">
        <f>SUM(M7:M33)</f>
        <v>0</v>
      </c>
      <c r="N34" s="38">
        <f>SUM(N7:N33)</f>
        <v>851</v>
      </c>
      <c r="O34" s="36">
        <f>SUM(O7:O33)</f>
        <v>1021.200000000001</v>
      </c>
    </row>
    <row r="35" spans="1:15" ht="12.75" customHeight="1" x14ac:dyDescent="0.25">
      <c r="C35" s="16"/>
      <c r="D35" s="40"/>
      <c r="E35" s="45"/>
      <c r="F35" s="17"/>
      <c r="G35" s="18"/>
      <c r="H35" s="18"/>
      <c r="I35" s="48"/>
      <c r="J35" s="49"/>
      <c r="K35" s="19"/>
      <c r="L35" s="18"/>
      <c r="M35" s="61"/>
      <c r="N35" s="42"/>
      <c r="O35" s="20"/>
    </row>
    <row r="36" spans="1:15" ht="12.75" customHeight="1" x14ac:dyDescent="0.25">
      <c r="C36" s="78" t="s">
        <v>34</v>
      </c>
      <c r="D36" s="78"/>
      <c r="E36" s="78"/>
      <c r="F36" s="78"/>
      <c r="G36" s="78"/>
      <c r="H36" s="50"/>
      <c r="I36" s="48"/>
      <c r="J36" s="49"/>
      <c r="K36" s="19"/>
      <c r="L36" s="18"/>
      <c r="M36" s="61"/>
      <c r="N36" s="42"/>
      <c r="O36" s="20"/>
    </row>
    <row r="37" spans="1:15" ht="16.5" customHeight="1" x14ac:dyDescent="0.25">
      <c r="C37" s="78" t="s">
        <v>35</v>
      </c>
      <c r="D37" s="78"/>
      <c r="E37" s="78"/>
      <c r="F37" s="78"/>
      <c r="G37" s="78"/>
      <c r="H37" s="51" t="s">
        <v>38</v>
      </c>
      <c r="I37" s="48"/>
      <c r="J37" s="49"/>
      <c r="K37" s="19"/>
      <c r="L37" s="18"/>
      <c r="M37" s="61"/>
      <c r="N37" s="42"/>
      <c r="O37" s="20"/>
    </row>
    <row r="38" spans="1:15" ht="12.75" customHeight="1" x14ac:dyDescent="0.25">
      <c r="C38" s="78" t="s">
        <v>36</v>
      </c>
      <c r="D38" s="78"/>
      <c r="E38" s="78"/>
      <c r="F38" s="78"/>
      <c r="G38" s="78"/>
      <c r="H38" s="50"/>
      <c r="I38" s="48"/>
      <c r="J38" s="49"/>
      <c r="K38" s="19"/>
      <c r="L38" s="18"/>
      <c r="M38" s="61"/>
      <c r="N38" s="42"/>
      <c r="O38" s="20"/>
    </row>
    <row r="39" spans="1:15" ht="12.75" customHeight="1" x14ac:dyDescent="0.25">
      <c r="C39" s="78" t="s">
        <v>37</v>
      </c>
      <c r="D39" s="78"/>
      <c r="E39" s="78"/>
      <c r="F39" s="78"/>
      <c r="G39" s="78"/>
      <c r="H39" s="51"/>
      <c r="I39" s="48"/>
      <c r="J39" s="49"/>
      <c r="K39" s="19"/>
      <c r="L39" s="18"/>
      <c r="M39" s="60"/>
      <c r="N39" s="42"/>
      <c r="O39" s="20"/>
    </row>
    <row r="40" spans="1:15" ht="12.75" customHeight="1" x14ac:dyDescent="0.25">
      <c r="C40" s="16"/>
      <c r="D40" s="40"/>
      <c r="E40" s="45"/>
      <c r="F40" s="17"/>
      <c r="G40" s="18"/>
      <c r="H40" s="18"/>
      <c r="I40" s="48"/>
      <c r="J40" s="49"/>
      <c r="K40" s="19"/>
      <c r="L40" s="18"/>
      <c r="M40" s="60"/>
      <c r="N40" s="42"/>
      <c r="O40" s="20"/>
    </row>
    <row r="41" spans="1:15" ht="12.75" customHeight="1" x14ac:dyDescent="0.25">
      <c r="C41" s="16"/>
      <c r="D41" s="40"/>
      <c r="E41" s="45"/>
      <c r="F41" s="17"/>
      <c r="G41" s="18"/>
      <c r="H41" s="18"/>
      <c r="I41" s="48"/>
      <c r="J41" s="49"/>
      <c r="K41" s="19"/>
      <c r="L41" s="18"/>
      <c r="M41" s="60"/>
      <c r="N41" s="42"/>
      <c r="O41" s="20"/>
    </row>
  </sheetData>
  <mergeCells count="20">
    <mergeCell ref="C39:G39"/>
    <mergeCell ref="N5:N6"/>
    <mergeCell ref="C36:G36"/>
    <mergeCell ref="C37:G37"/>
    <mergeCell ref="C38:G38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34:B1048576 B1:B6">
    <cfRule type="duplicateValues" dxfId="1" priority="8"/>
  </conditionalFormatting>
  <conditionalFormatting sqref="B7:B33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F16" sqref="F16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4"/>
      <c r="B2" s="84"/>
      <c r="C2" s="84"/>
      <c r="D2" s="84"/>
      <c r="E2" s="84"/>
      <c r="F2" s="84"/>
    </row>
    <row r="3" spans="1:9" ht="15" customHeight="1" x14ac:dyDescent="0.2">
      <c r="A3" s="79" t="s">
        <v>17</v>
      </c>
      <c r="B3" s="80"/>
      <c r="C3" s="85" t="s">
        <v>30</v>
      </c>
      <c r="D3" s="82"/>
      <c r="E3" s="82"/>
      <c r="F3" s="83"/>
    </row>
    <row r="4" spans="1:9" ht="18" customHeight="1" x14ac:dyDescent="0.2">
      <c r="A4" s="79" t="s">
        <v>18</v>
      </c>
      <c r="B4" s="80"/>
      <c r="C4" s="85" t="s">
        <v>31</v>
      </c>
      <c r="D4" s="82"/>
      <c r="E4" s="82"/>
      <c r="F4" s="83"/>
    </row>
    <row r="5" spans="1:9" ht="15" x14ac:dyDescent="0.2">
      <c r="A5" s="79" t="s">
        <v>19</v>
      </c>
      <c r="B5" s="80"/>
      <c r="C5" s="81">
        <v>44652</v>
      </c>
      <c r="D5" s="82"/>
      <c r="E5" s="82"/>
      <c r="F5" s="83"/>
    </row>
    <row r="6" spans="1:9" ht="30" customHeight="1" x14ac:dyDescent="0.2">
      <c r="A6" s="79" t="s">
        <v>20</v>
      </c>
      <c r="B6" s="80"/>
      <c r="C6" s="86">
        <v>851</v>
      </c>
      <c r="D6" s="87"/>
      <c r="E6" s="87"/>
      <c r="F6" s="88"/>
    </row>
    <row r="7" spans="1:9" ht="15" x14ac:dyDescent="0.2">
      <c r="A7" s="85"/>
      <c r="B7" s="82"/>
      <c r="C7" s="82"/>
      <c r="D7" s="82"/>
      <c r="E7" s="82"/>
      <c r="F7" s="83"/>
    </row>
    <row r="8" spans="1:9" ht="14.25" customHeight="1" x14ac:dyDescent="0.2">
      <c r="A8" s="89" t="s">
        <v>21</v>
      </c>
      <c r="B8" s="89"/>
      <c r="C8" s="89"/>
      <c r="D8" s="89"/>
      <c r="E8" s="89"/>
      <c r="F8" s="89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78" t="s">
        <v>34</v>
      </c>
      <c r="B16" s="78"/>
      <c r="C16" s="78"/>
      <c r="D16" s="78"/>
      <c r="E16" s="78"/>
      <c r="F16" s="50"/>
      <c r="G16" s="48"/>
    </row>
    <row r="17" spans="1:7" ht="15.75" x14ac:dyDescent="0.2">
      <c r="A17" s="78" t="s">
        <v>35</v>
      </c>
      <c r="B17" s="78"/>
      <c r="C17" s="78"/>
      <c r="D17" s="78"/>
      <c r="E17" s="78"/>
      <c r="F17" s="51" t="s">
        <v>38</v>
      </c>
      <c r="G17" s="48"/>
    </row>
    <row r="18" spans="1:7" ht="15.75" x14ac:dyDescent="0.25">
      <c r="A18" s="78" t="s">
        <v>36</v>
      </c>
      <c r="B18" s="78"/>
      <c r="C18" s="78"/>
      <c r="D18" s="78"/>
      <c r="E18" s="78"/>
      <c r="F18" s="50"/>
      <c r="G18" s="48"/>
    </row>
    <row r="19" spans="1:7" ht="15.75" x14ac:dyDescent="0.2">
      <c r="A19" s="78" t="s">
        <v>37</v>
      </c>
      <c r="B19" s="78"/>
      <c r="C19" s="78"/>
      <c r="D19" s="78"/>
      <c r="E19" s="78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17:E17"/>
    <mergeCell ref="A18:E18"/>
    <mergeCell ref="A19:E19"/>
    <mergeCell ref="A6:B6"/>
    <mergeCell ref="C6:F6"/>
    <mergeCell ref="A7:F7"/>
    <mergeCell ref="A8:F8"/>
    <mergeCell ref="A16:E16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2023-07-31T12:00:35Z</dcterms:modified>
</cp:coreProperties>
</file>