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1"/>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29" i="5" l="1"/>
  <c r="D28" i="5"/>
  <c r="D27" i="5"/>
  <c r="D25" i="5"/>
  <c r="D24" i="5"/>
  <c r="D23" i="5"/>
  <c r="D13" i="5" l="1"/>
  <c r="D14" i="5" s="1"/>
  <c r="D16" i="5" s="1"/>
  <c r="D12" i="5"/>
  <c r="D11" i="5"/>
  <c r="D15" i="5" l="1"/>
  <c r="D17" i="5"/>
  <c r="D18" i="5" s="1"/>
  <c r="D21" i="5" l="1"/>
  <c r="D20" i="5"/>
  <c r="D19" i="5"/>
</calcChain>
</file>

<file path=xl/sharedStrings.xml><?xml version="1.0" encoding="utf-8"?>
<sst xmlns="http://schemas.openxmlformats.org/spreadsheetml/2006/main" count="315" uniqueCount="101">
  <si>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</si>
  <si>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</si>
  <si>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</si>
  <si>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</si>
  <si>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</si>
  <si>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</si>
  <si>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</si>
  <si>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</si>
  <si>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</si>
  <si>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</si>
  <si>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</si>
  <si>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</si>
  <si>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</si>
  <si>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</si>
  <si>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</si>
  <si>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</si>
  <si>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</si>
  <si>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</si>
  <si>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</si>
  <si>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</si>
  <si>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</si>
  <si>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</si>
  <si>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</si>
  <si>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</si>
  <si>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</si>
  <si>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</si>
  <si>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</si>
  <si>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</si>
  <si>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</si>
  <si>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</si>
  <si>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</si>
  <si>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</si>
  <si>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</si>
  <si>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</si>
  <si>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</si>
  <si>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</si>
  <si>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</si>
  <si>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</si>
  <si>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</si>
  <si>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</si>
  <si>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</si>
  <si>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</si>
  <si>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</si>
  <si>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</si>
  <si>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</si>
  <si>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</si>
  <si>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</si>
  <si>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</si>
  <si>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</si>
  <si>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</si>
  <si>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</si>
  <si>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</si>
  <si>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</si>
  <si>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</si>
  <si>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</si>
  <si>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</si>
  <si>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</si>
  <si>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</si>
  <si>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м. Київ, вул. Чистяківська, 32</t>
  </si>
  <si>
    <t>30185-M</t>
  </si>
  <si>
    <t>30186-M</t>
  </si>
  <si>
    <t>30187-M</t>
  </si>
  <si>
    <t>30361-M</t>
  </si>
  <si>
    <t>30362-M</t>
  </si>
  <si>
    <t>19674</t>
  </si>
  <si>
    <t>23189</t>
  </si>
  <si>
    <t>29603</t>
  </si>
  <si>
    <t>30017</t>
  </si>
  <si>
    <t>28271</t>
  </si>
  <si>
    <t>28272</t>
  </si>
  <si>
    <t>28273</t>
  </si>
  <si>
    <t>28274</t>
  </si>
  <si>
    <t>28275</t>
  </si>
  <si>
    <t>28276</t>
  </si>
  <si>
    <t>28277</t>
  </si>
  <si>
    <t>28320</t>
  </si>
  <si>
    <t>28321</t>
  </si>
  <si>
    <t>28322</t>
  </si>
  <si>
    <t>Банкомати та термінали</t>
  </si>
  <si>
    <t>Стіл двотумбовий</t>
  </si>
  <si>
    <t>Банкомат ProCash 2000xe м.Харків ,в.Енергетична,1</t>
  </si>
  <si>
    <t>Банкомат ProCash 2050-xe Тернопіль,в.Живова,9</t>
  </si>
  <si>
    <t>Банкомат CINEO C2060 м.Харків,пл.Захисників України,1</t>
  </si>
  <si>
    <t>Банкомат CINEO 2060 б/в</t>
  </si>
  <si>
    <t>https://www.fg.gov.ua/lot/166899 https://www.fg.gov.ua/lot/166886</t>
  </si>
  <si>
    <t>https://www.fg.gov.ua/lot/167456  https://www.fg.gov.ua/lot/167443</t>
  </si>
  <si>
    <t>https://www.fg.gov.ua/lot/168737  https://www.fg.gov.ua/lot/168724</t>
  </si>
  <si>
    <t>https://www.fg.gov.ua/lot/169529 https://www.fg.gov.ua/lot/169516</t>
  </si>
  <si>
    <t>https://www.fg.gov.ua/lot/170091 https://www.fg.gov.ua/lot/170060</t>
  </si>
  <si>
    <t>https://www.fg.gov.ua/lot/170486 https://www.fg.gov.ua/lot/170459</t>
  </si>
  <si>
    <t>G23N021794 G23N021781</t>
  </si>
  <si>
    <t>G23N022352 G23N022339</t>
  </si>
  <si>
    <t>G23N023632 G23N023619</t>
  </si>
  <si>
    <t>G23N024420 G23N024407</t>
  </si>
  <si>
    <t>G23N025003 G23N024973</t>
  </si>
  <si>
    <t>GL23N025412 GL23N025379</t>
  </si>
  <si>
    <t>Торги не відбулися</t>
  </si>
  <si>
    <t>22.01.2024 24.01.2024</t>
  </si>
  <si>
    <t>15.01.2024 16.01.2024</t>
  </si>
  <si>
    <t>09.01.2024 08.01.2024</t>
  </si>
  <si>
    <t>02.01.2024 29.12.2023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</si>
</sst>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0" fontId="27" fillId="0" borderId="22" xfId="0" applyFont="1" applyBorder="1" applyAlignment="1">
      <alignment wrapText="1"/>
    </xf>
    <xf numFmtId="0" fontId="12" fillId="0" borderId="22" xfId="0" applyFont="1" applyBorder="1" applyAlignment="1">
      <alignment wrapText="1"/>
    </xf>
    <xf numFmtId="0" fontId="12" fillId="0" borderId="1" xfId="0" applyFont="1" applyBorder="1" applyAlignment="1">
      <alignment wrapText="1"/>
    </xf>
    <xf numFmtId="0" fontId="12" fillId="0" borderId="5" xfId="0" applyFont="1" applyBorder="1" applyAlignment="1">
      <alignment wrapText="1"/>
    </xf>
    <xf numFmtId="9" fontId="12" fillId="0" borderId="1" xfId="7" applyFont="1" applyBorder="1"/>
    <xf numFmtId="167" fontId="12" fillId="0" borderId="1" xfId="5" applyNumberFormat="1" applyFont="1" applyBorder="1"/>
    <xf numFmtId="4" fontId="6" fillId="0" borderId="1" xfId="1" applyNumberFormat="1" applyFont="1" applyBorder="1"/>
    <xf numFmtId="4" fontId="12" fillId="0" borderId="1" xfId="0" applyNumberFormat="1" applyFont="1" applyBorder="1"/>
    <xf numFmtId="14" fontId="12" fillId="0" borderId="1" xfId="0" applyNumberFormat="1" applyFont="1" applyBorder="1" applyAlignment="1">
      <alignment horizontal="righ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2" fillId="0" borderId="39"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2"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091" TargetMode="External"/><Relationship Id="rId7" Type="http://schemas.openxmlformats.org/officeDocument/2006/relationships/hyperlink" Target="https://www.fg.gov.ua/lot/169529" TargetMode="External"/><Relationship Id="rId2" Type="http://schemas.openxmlformats.org/officeDocument/2006/relationships/hyperlink" Target="https://www.fg.gov.ua/lot/17048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37" TargetMode="External"/><Relationship Id="rId5" Type="http://schemas.openxmlformats.org/officeDocument/2006/relationships/hyperlink" Target="https://www.fg.gov.ua/lot/167456" TargetMode="External"/><Relationship Id="rId4" Type="http://schemas.openxmlformats.org/officeDocument/2006/relationships/hyperlink" Target="https://www.fg.gov.ua/lot/166899"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79" t="s">
        <v>16</v>
      </c>
      <c r="B1" s="80"/>
      <c r="C1" s="80"/>
      <c r="D1" s="80"/>
      <c r="E1" s="80"/>
      <c r="F1" s="80"/>
      <c r="G1" s="80"/>
      <c r="H1" s="80"/>
      <c r="I1" s="80"/>
      <c r="J1" s="80"/>
      <c r="K1" s="80"/>
      <c r="L1" s="80"/>
      <c r="M1" s="80"/>
    </row>
    <row r="2" spans="1:13" ht="60.75" customHeight="1" x14ac:dyDescent="0.25">
      <c r="A2" s="81" t="s">
        <v>10</v>
      </c>
      <c r="B2" s="81"/>
      <c r="C2" s="81"/>
      <c r="D2" s="81"/>
      <c r="E2" s="81"/>
      <c r="F2" s="81"/>
      <c r="G2" s="81"/>
      <c r="H2" s="81"/>
      <c r="I2" s="81"/>
      <c r="J2" s="81"/>
      <c r="K2" s="81"/>
      <c r="L2" s="81"/>
      <c r="M2" s="81"/>
    </row>
    <row r="7" spans="1:13" x14ac:dyDescent="0.25">
      <c r="K7" s="45"/>
    </row>
    <row r="18" spans="1:6" ht="45" x14ac:dyDescent="0.25">
      <c r="A18" s="42" t="s">
        <v>53</v>
      </c>
      <c r="B18" s="24" t="s">
        <v>17</v>
      </c>
      <c r="C18" s="24"/>
      <c r="D18" s="43"/>
      <c r="E18" s="44"/>
      <c r="F18" s="24" t="s">
        <v>55</v>
      </c>
    </row>
    <row r="19" spans="1:6" x14ac:dyDescent="0.25">
      <c r="A19" s="25"/>
      <c r="B19" s="82" t="s">
        <v>18</v>
      </c>
      <c r="C19" s="82"/>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tabSelected="1" zoomScaleNormal="100" zoomScaleSheetLayoutView="90" workbookViewId="0">
      <selection activeCell="A44" sqref="A44:B44"/>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3" width="9.140625" style="12"/>
    <col min="254" max="254" width="13" style="12" customWidth="1"/>
    <col min="255" max="255" width="12.85546875" style="12" customWidth="1"/>
    <col min="256" max="256" width="13.7109375" style="12" customWidth="1"/>
    <col min="257" max="257" width="14" style="12" customWidth="1"/>
    <col min="258" max="258" width="14.140625" style="12" customWidth="1"/>
    <col min="259" max="259" width="18" style="12" customWidth="1"/>
    <col min="260" max="261" width="9.140625" style="12"/>
    <col min="262" max="262" width="14.5703125" style="12" customWidth="1"/>
    <col min="263" max="509" width="9.140625" style="12"/>
    <col min="510" max="510" width="13" style="12" customWidth="1"/>
    <col min="511" max="511" width="12.85546875" style="12" customWidth="1"/>
    <col min="512" max="512" width="13.7109375" style="12" customWidth="1"/>
    <col min="513" max="513" width="14" style="12" customWidth="1"/>
    <col min="514" max="514" width="14.140625" style="12" customWidth="1"/>
    <col min="515" max="515" width="18" style="12" customWidth="1"/>
    <col min="516" max="517" width="9.140625" style="12"/>
    <col min="518" max="518" width="14.5703125" style="12" customWidth="1"/>
    <col min="519" max="765" width="9.140625" style="12"/>
    <col min="766" max="766" width="13" style="12" customWidth="1"/>
    <col min="767" max="767" width="12.85546875" style="12" customWidth="1"/>
    <col min="768" max="768" width="13.7109375" style="12" customWidth="1"/>
    <col min="769" max="769" width="14" style="12" customWidth="1"/>
    <col min="770" max="770" width="14.140625" style="12" customWidth="1"/>
    <col min="771" max="771" width="18" style="12" customWidth="1"/>
    <col min="772" max="773" width="9.140625" style="12"/>
    <col min="774" max="774" width="14.5703125" style="12" customWidth="1"/>
    <col min="775" max="1021" width="9.140625" style="12"/>
    <col min="1022" max="1022" width="13" style="12" customWidth="1"/>
    <col min="1023" max="1023" width="12.85546875" style="12" customWidth="1"/>
    <col min="1024" max="1024" width="13.7109375" style="12" customWidth="1"/>
    <col min="1025" max="1025" width="14" style="12" customWidth="1"/>
    <col min="1026" max="1026" width="14.140625" style="12" customWidth="1"/>
    <col min="1027" max="1027" width="18" style="12" customWidth="1"/>
    <col min="1028" max="1029" width="9.140625" style="12"/>
    <col min="1030" max="1030" width="14.5703125" style="12" customWidth="1"/>
    <col min="1031" max="1277" width="9.140625" style="12"/>
    <col min="1278" max="1278" width="13" style="12" customWidth="1"/>
    <col min="1279" max="1279" width="12.85546875" style="12" customWidth="1"/>
    <col min="1280" max="1280" width="13.7109375" style="12" customWidth="1"/>
    <col min="1281" max="1281" width="14" style="12" customWidth="1"/>
    <col min="1282" max="1282" width="14.140625" style="12" customWidth="1"/>
    <col min="1283" max="1283" width="18" style="12" customWidth="1"/>
    <col min="1284" max="1285" width="9.140625" style="12"/>
    <col min="1286" max="1286" width="14.5703125" style="12" customWidth="1"/>
    <col min="1287" max="1533" width="9.140625" style="12"/>
    <col min="1534" max="1534" width="13" style="12" customWidth="1"/>
    <col min="1535" max="1535" width="12.85546875" style="12" customWidth="1"/>
    <col min="1536" max="1536" width="13.7109375" style="12" customWidth="1"/>
    <col min="1537" max="1537" width="14" style="12" customWidth="1"/>
    <col min="1538" max="1538" width="14.140625" style="12" customWidth="1"/>
    <col min="1539" max="1539" width="18" style="12" customWidth="1"/>
    <col min="1540" max="1541" width="9.140625" style="12"/>
    <col min="1542" max="1542" width="14.5703125" style="12" customWidth="1"/>
    <col min="1543" max="1789" width="9.140625" style="12"/>
    <col min="1790" max="1790" width="13" style="12" customWidth="1"/>
    <col min="1791" max="1791" width="12.85546875" style="12" customWidth="1"/>
    <col min="1792" max="1792" width="13.7109375" style="12" customWidth="1"/>
    <col min="1793" max="1793" width="14" style="12" customWidth="1"/>
    <col min="1794" max="1794" width="14.140625" style="12" customWidth="1"/>
    <col min="1795" max="1795" width="18" style="12" customWidth="1"/>
    <col min="1796" max="1797" width="9.140625" style="12"/>
    <col min="1798" max="1798" width="14.5703125" style="12" customWidth="1"/>
    <col min="1799" max="2045" width="9.140625" style="12"/>
    <col min="2046" max="2046" width="13" style="12" customWidth="1"/>
    <col min="2047" max="2047" width="12.85546875" style="12" customWidth="1"/>
    <col min="2048" max="2048" width="13.7109375" style="12" customWidth="1"/>
    <col min="2049" max="2049" width="14" style="12" customWidth="1"/>
    <col min="2050" max="2050" width="14.140625" style="12" customWidth="1"/>
    <col min="2051" max="2051" width="18" style="12" customWidth="1"/>
    <col min="2052" max="2053" width="9.140625" style="12"/>
    <col min="2054" max="2054" width="14.5703125" style="12" customWidth="1"/>
    <col min="2055" max="2301" width="9.140625" style="12"/>
    <col min="2302" max="2302" width="13" style="12" customWidth="1"/>
    <col min="2303" max="2303" width="12.85546875" style="12" customWidth="1"/>
    <col min="2304" max="2304" width="13.7109375" style="12" customWidth="1"/>
    <col min="2305" max="2305" width="14" style="12" customWidth="1"/>
    <col min="2306" max="2306" width="14.140625" style="12" customWidth="1"/>
    <col min="2307" max="2307" width="18" style="12" customWidth="1"/>
    <col min="2308" max="2309" width="9.140625" style="12"/>
    <col min="2310" max="2310" width="14.5703125" style="12" customWidth="1"/>
    <col min="2311" max="2557" width="9.140625" style="12"/>
    <col min="2558" max="2558" width="13" style="12" customWidth="1"/>
    <col min="2559" max="2559" width="12.85546875" style="12" customWidth="1"/>
    <col min="2560" max="2560" width="13.7109375" style="12" customWidth="1"/>
    <col min="2561" max="2561" width="14" style="12" customWidth="1"/>
    <col min="2562" max="2562" width="14.140625" style="12" customWidth="1"/>
    <col min="2563" max="2563" width="18" style="12" customWidth="1"/>
    <col min="2564" max="2565" width="9.140625" style="12"/>
    <col min="2566" max="2566" width="14.5703125" style="12" customWidth="1"/>
    <col min="2567" max="2813" width="9.140625" style="12"/>
    <col min="2814" max="2814" width="13" style="12" customWidth="1"/>
    <col min="2815" max="2815" width="12.85546875" style="12" customWidth="1"/>
    <col min="2816" max="2816" width="13.7109375" style="12" customWidth="1"/>
    <col min="2817" max="2817" width="14" style="12" customWidth="1"/>
    <col min="2818" max="2818" width="14.140625" style="12" customWidth="1"/>
    <col min="2819" max="2819" width="18" style="12" customWidth="1"/>
    <col min="2820" max="2821" width="9.140625" style="12"/>
    <col min="2822" max="2822" width="14.5703125" style="12" customWidth="1"/>
    <col min="2823" max="3069" width="9.140625" style="12"/>
    <col min="3070" max="3070" width="13" style="12" customWidth="1"/>
    <col min="3071" max="3071" width="12.85546875" style="12" customWidth="1"/>
    <col min="3072" max="3072" width="13.7109375" style="12" customWidth="1"/>
    <col min="3073" max="3073" width="14" style="12" customWidth="1"/>
    <col min="3074" max="3074" width="14.140625" style="12" customWidth="1"/>
    <col min="3075" max="3075" width="18" style="12" customWidth="1"/>
    <col min="3076" max="3077" width="9.140625" style="12"/>
    <col min="3078" max="3078" width="14.5703125" style="12" customWidth="1"/>
    <col min="3079" max="3325" width="9.140625" style="12"/>
    <col min="3326" max="3326" width="13" style="12" customWidth="1"/>
    <col min="3327" max="3327" width="12.85546875" style="12" customWidth="1"/>
    <col min="3328" max="3328" width="13.7109375" style="12" customWidth="1"/>
    <col min="3329" max="3329" width="14" style="12" customWidth="1"/>
    <col min="3330" max="3330" width="14.140625" style="12" customWidth="1"/>
    <col min="3331" max="3331" width="18" style="12" customWidth="1"/>
    <col min="3332" max="3333" width="9.140625" style="12"/>
    <col min="3334" max="3334" width="14.5703125" style="12" customWidth="1"/>
    <col min="3335" max="3581" width="9.140625" style="12"/>
    <col min="3582" max="3582" width="13" style="12" customWidth="1"/>
    <col min="3583" max="3583" width="12.85546875" style="12" customWidth="1"/>
    <col min="3584" max="3584" width="13.7109375" style="12" customWidth="1"/>
    <col min="3585" max="3585" width="14" style="12" customWidth="1"/>
    <col min="3586" max="3586" width="14.140625" style="12" customWidth="1"/>
    <col min="3587" max="3587" width="18" style="12" customWidth="1"/>
    <col min="3588" max="3589" width="9.140625" style="12"/>
    <col min="3590" max="3590" width="14.5703125" style="12" customWidth="1"/>
    <col min="3591" max="3837" width="9.140625" style="12"/>
    <col min="3838" max="3838" width="13" style="12" customWidth="1"/>
    <col min="3839" max="3839" width="12.85546875" style="12" customWidth="1"/>
    <col min="3840" max="3840" width="13.7109375" style="12" customWidth="1"/>
    <col min="3841" max="3841" width="14" style="12" customWidth="1"/>
    <col min="3842" max="3842" width="14.140625" style="12" customWidth="1"/>
    <col min="3843" max="3843" width="18" style="12" customWidth="1"/>
    <col min="3844" max="3845" width="9.140625" style="12"/>
    <col min="3846" max="3846" width="14.5703125" style="12" customWidth="1"/>
    <col min="3847" max="4093" width="9.140625" style="12"/>
    <col min="4094" max="4094" width="13" style="12" customWidth="1"/>
    <col min="4095" max="4095" width="12.85546875" style="12" customWidth="1"/>
    <col min="4096" max="4096" width="13.7109375" style="12" customWidth="1"/>
    <col min="4097" max="4097" width="14" style="12" customWidth="1"/>
    <col min="4098" max="4098" width="14.140625" style="12" customWidth="1"/>
    <col min="4099" max="4099" width="18" style="12" customWidth="1"/>
    <col min="4100" max="4101" width="9.140625" style="12"/>
    <col min="4102" max="4102" width="14.5703125" style="12" customWidth="1"/>
    <col min="4103" max="4349" width="9.140625" style="12"/>
    <col min="4350" max="4350" width="13" style="12" customWidth="1"/>
    <col min="4351" max="4351" width="12.85546875" style="12" customWidth="1"/>
    <col min="4352" max="4352" width="13.7109375" style="12" customWidth="1"/>
    <col min="4353" max="4353" width="14" style="12" customWidth="1"/>
    <col min="4354" max="4354" width="14.140625" style="12" customWidth="1"/>
    <col min="4355" max="4355" width="18" style="12" customWidth="1"/>
    <col min="4356" max="4357" width="9.140625" style="12"/>
    <col min="4358" max="4358" width="14.5703125" style="12" customWidth="1"/>
    <col min="4359" max="4605" width="9.140625" style="12"/>
    <col min="4606" max="4606" width="13" style="12" customWidth="1"/>
    <col min="4607" max="4607" width="12.85546875" style="12" customWidth="1"/>
    <col min="4608" max="4608" width="13.7109375" style="12" customWidth="1"/>
    <col min="4609" max="4609" width="14" style="12" customWidth="1"/>
    <col min="4610" max="4610" width="14.140625" style="12" customWidth="1"/>
    <col min="4611" max="4611" width="18" style="12" customWidth="1"/>
    <col min="4612" max="4613" width="9.140625" style="12"/>
    <col min="4614" max="4614" width="14.5703125" style="12" customWidth="1"/>
    <col min="4615" max="4861" width="9.140625" style="12"/>
    <col min="4862" max="4862" width="13" style="12" customWidth="1"/>
    <col min="4863" max="4863" width="12.85546875" style="12" customWidth="1"/>
    <col min="4864" max="4864" width="13.7109375" style="12" customWidth="1"/>
    <col min="4865" max="4865" width="14" style="12" customWidth="1"/>
    <col min="4866" max="4866" width="14.140625" style="12" customWidth="1"/>
    <col min="4867" max="4867" width="18" style="12" customWidth="1"/>
    <col min="4868" max="4869" width="9.140625" style="12"/>
    <col min="4870" max="4870" width="14.5703125" style="12" customWidth="1"/>
    <col min="4871" max="5117" width="9.140625" style="12"/>
    <col min="5118" max="5118" width="13" style="12" customWidth="1"/>
    <col min="5119" max="5119" width="12.85546875" style="12" customWidth="1"/>
    <col min="5120" max="5120" width="13.7109375" style="12" customWidth="1"/>
    <col min="5121" max="5121" width="14" style="12" customWidth="1"/>
    <col min="5122" max="5122" width="14.140625" style="12" customWidth="1"/>
    <col min="5123" max="5123" width="18" style="12" customWidth="1"/>
    <col min="5124" max="5125" width="9.140625" style="12"/>
    <col min="5126" max="5126" width="14.5703125" style="12" customWidth="1"/>
    <col min="5127" max="5373" width="9.140625" style="12"/>
    <col min="5374" max="5374" width="13" style="12" customWidth="1"/>
    <col min="5375" max="5375" width="12.85546875" style="12" customWidth="1"/>
    <col min="5376" max="5376" width="13.7109375" style="12" customWidth="1"/>
    <col min="5377" max="5377" width="14" style="12" customWidth="1"/>
    <col min="5378" max="5378" width="14.140625" style="12" customWidth="1"/>
    <col min="5379" max="5379" width="18" style="12" customWidth="1"/>
    <col min="5380" max="5381" width="9.140625" style="12"/>
    <col min="5382" max="5382" width="14.5703125" style="12" customWidth="1"/>
    <col min="5383" max="5629" width="9.140625" style="12"/>
    <col min="5630" max="5630" width="13" style="12" customWidth="1"/>
    <col min="5631" max="5631" width="12.85546875" style="12" customWidth="1"/>
    <col min="5632" max="5632" width="13.7109375" style="12" customWidth="1"/>
    <col min="5633" max="5633" width="14" style="12" customWidth="1"/>
    <col min="5634" max="5634" width="14.140625" style="12" customWidth="1"/>
    <col min="5635" max="5635" width="18" style="12" customWidth="1"/>
    <col min="5636" max="5637" width="9.140625" style="12"/>
    <col min="5638" max="5638" width="14.5703125" style="12" customWidth="1"/>
    <col min="5639" max="5885" width="9.140625" style="12"/>
    <col min="5886" max="5886" width="13" style="12" customWidth="1"/>
    <col min="5887" max="5887" width="12.85546875" style="12" customWidth="1"/>
    <col min="5888" max="5888" width="13.7109375" style="12" customWidth="1"/>
    <col min="5889" max="5889" width="14" style="12" customWidth="1"/>
    <col min="5890" max="5890" width="14.140625" style="12" customWidth="1"/>
    <col min="5891" max="5891" width="18" style="12" customWidth="1"/>
    <col min="5892" max="5893" width="9.140625" style="12"/>
    <col min="5894" max="5894" width="14.5703125" style="12" customWidth="1"/>
    <col min="5895" max="6141" width="9.140625" style="12"/>
    <col min="6142" max="6142" width="13" style="12" customWidth="1"/>
    <col min="6143" max="6143" width="12.85546875" style="12" customWidth="1"/>
    <col min="6144" max="6144" width="13.7109375" style="12" customWidth="1"/>
    <col min="6145" max="6145" width="14" style="12" customWidth="1"/>
    <col min="6146" max="6146" width="14.140625" style="12" customWidth="1"/>
    <col min="6147" max="6147" width="18" style="12" customWidth="1"/>
    <col min="6148" max="6149" width="9.140625" style="12"/>
    <col min="6150" max="6150" width="14.5703125" style="12" customWidth="1"/>
    <col min="6151" max="6397" width="9.140625" style="12"/>
    <col min="6398" max="6398" width="13" style="12" customWidth="1"/>
    <col min="6399" max="6399" width="12.85546875" style="12" customWidth="1"/>
    <col min="6400" max="6400" width="13.7109375" style="12" customWidth="1"/>
    <col min="6401" max="6401" width="14" style="12" customWidth="1"/>
    <col min="6402" max="6402" width="14.140625" style="12" customWidth="1"/>
    <col min="6403" max="6403" width="18" style="12" customWidth="1"/>
    <col min="6404" max="6405" width="9.140625" style="12"/>
    <col min="6406" max="6406" width="14.5703125" style="12" customWidth="1"/>
    <col min="6407" max="6653" width="9.140625" style="12"/>
    <col min="6654" max="6654" width="13" style="12" customWidth="1"/>
    <col min="6655" max="6655" width="12.85546875" style="12" customWidth="1"/>
    <col min="6656" max="6656" width="13.7109375" style="12" customWidth="1"/>
    <col min="6657" max="6657" width="14" style="12" customWidth="1"/>
    <col min="6658" max="6658" width="14.140625" style="12" customWidth="1"/>
    <col min="6659" max="6659" width="18" style="12" customWidth="1"/>
    <col min="6660" max="6661" width="9.140625" style="12"/>
    <col min="6662" max="6662" width="14.5703125" style="12" customWidth="1"/>
    <col min="6663" max="6909" width="9.140625" style="12"/>
    <col min="6910" max="6910" width="13" style="12" customWidth="1"/>
    <col min="6911" max="6911" width="12.85546875" style="12" customWidth="1"/>
    <col min="6912" max="6912" width="13.7109375" style="12" customWidth="1"/>
    <col min="6913" max="6913" width="14" style="12" customWidth="1"/>
    <col min="6914" max="6914" width="14.140625" style="12" customWidth="1"/>
    <col min="6915" max="6915" width="18" style="12" customWidth="1"/>
    <col min="6916" max="6917" width="9.140625" style="12"/>
    <col min="6918" max="6918" width="14.5703125" style="12" customWidth="1"/>
    <col min="6919" max="7165" width="9.140625" style="12"/>
    <col min="7166" max="7166" width="13" style="12" customWidth="1"/>
    <col min="7167" max="7167" width="12.85546875" style="12" customWidth="1"/>
    <col min="7168" max="7168" width="13.7109375" style="12" customWidth="1"/>
    <col min="7169" max="7169" width="14" style="12" customWidth="1"/>
    <col min="7170" max="7170" width="14.140625" style="12" customWidth="1"/>
    <col min="7171" max="7171" width="18" style="12" customWidth="1"/>
    <col min="7172" max="7173" width="9.140625" style="12"/>
    <col min="7174" max="7174" width="14.5703125" style="12" customWidth="1"/>
    <col min="7175" max="7421" width="9.140625" style="12"/>
    <col min="7422" max="7422" width="13" style="12" customWidth="1"/>
    <col min="7423" max="7423" width="12.85546875" style="12" customWidth="1"/>
    <col min="7424" max="7424" width="13.7109375" style="12" customWidth="1"/>
    <col min="7425" max="7425" width="14" style="12" customWidth="1"/>
    <col min="7426" max="7426" width="14.140625" style="12" customWidth="1"/>
    <col min="7427" max="7427" width="18" style="12" customWidth="1"/>
    <col min="7428" max="7429" width="9.140625" style="12"/>
    <col min="7430" max="7430" width="14.5703125" style="12" customWidth="1"/>
    <col min="7431" max="7677" width="9.140625" style="12"/>
    <col min="7678" max="7678" width="13" style="12" customWidth="1"/>
    <col min="7679" max="7679" width="12.85546875" style="12" customWidth="1"/>
    <col min="7680" max="7680" width="13.7109375" style="12" customWidth="1"/>
    <col min="7681" max="7681" width="14" style="12" customWidth="1"/>
    <col min="7682" max="7682" width="14.140625" style="12" customWidth="1"/>
    <col min="7683" max="7683" width="18" style="12" customWidth="1"/>
    <col min="7684" max="7685" width="9.140625" style="12"/>
    <col min="7686" max="7686" width="14.5703125" style="12" customWidth="1"/>
    <col min="7687" max="7933" width="9.140625" style="12"/>
    <col min="7934" max="7934" width="13" style="12" customWidth="1"/>
    <col min="7935" max="7935" width="12.85546875" style="12" customWidth="1"/>
    <col min="7936" max="7936" width="13.7109375" style="12" customWidth="1"/>
    <col min="7937" max="7937" width="14" style="12" customWidth="1"/>
    <col min="7938" max="7938" width="14.140625" style="12" customWidth="1"/>
    <col min="7939" max="7939" width="18" style="12" customWidth="1"/>
    <col min="7940" max="7941" width="9.140625" style="12"/>
    <col min="7942" max="7942" width="14.5703125" style="12" customWidth="1"/>
    <col min="7943" max="8189" width="9.140625" style="12"/>
    <col min="8190" max="8190" width="13" style="12" customWidth="1"/>
    <col min="8191" max="8191" width="12.85546875" style="12" customWidth="1"/>
    <col min="8192" max="8192" width="13.7109375" style="12" customWidth="1"/>
    <col min="8193" max="8193" width="14" style="12" customWidth="1"/>
    <col min="8194" max="8194" width="14.140625" style="12" customWidth="1"/>
    <col min="8195" max="8195" width="18" style="12" customWidth="1"/>
    <col min="8196" max="8197" width="9.140625" style="12"/>
    <col min="8198" max="8198" width="14.5703125" style="12" customWidth="1"/>
    <col min="8199" max="8445" width="9.140625" style="12"/>
    <col min="8446" max="8446" width="13" style="12" customWidth="1"/>
    <col min="8447" max="8447" width="12.85546875" style="12" customWidth="1"/>
    <col min="8448" max="8448" width="13.7109375" style="12" customWidth="1"/>
    <col min="8449" max="8449" width="14" style="12" customWidth="1"/>
    <col min="8450" max="8450" width="14.140625" style="12" customWidth="1"/>
    <col min="8451" max="8451" width="18" style="12" customWidth="1"/>
    <col min="8452" max="8453" width="9.140625" style="12"/>
    <col min="8454" max="8454" width="14.5703125" style="12" customWidth="1"/>
    <col min="8455" max="8701" width="9.140625" style="12"/>
    <col min="8702" max="8702" width="13" style="12" customWidth="1"/>
    <col min="8703" max="8703" width="12.85546875" style="12" customWidth="1"/>
    <col min="8704" max="8704" width="13.7109375" style="12" customWidth="1"/>
    <col min="8705" max="8705" width="14" style="12" customWidth="1"/>
    <col min="8706" max="8706" width="14.140625" style="12" customWidth="1"/>
    <col min="8707" max="8707" width="18" style="12" customWidth="1"/>
    <col min="8708" max="8709" width="9.140625" style="12"/>
    <col min="8710" max="8710" width="14.5703125" style="12" customWidth="1"/>
    <col min="8711" max="8957" width="9.140625" style="12"/>
    <col min="8958" max="8958" width="13" style="12" customWidth="1"/>
    <col min="8959" max="8959" width="12.85546875" style="12" customWidth="1"/>
    <col min="8960" max="8960" width="13.7109375" style="12" customWidth="1"/>
    <col min="8961" max="8961" width="14" style="12" customWidth="1"/>
    <col min="8962" max="8962" width="14.140625" style="12" customWidth="1"/>
    <col min="8963" max="8963" width="18" style="12" customWidth="1"/>
    <col min="8964" max="8965" width="9.140625" style="12"/>
    <col min="8966" max="8966" width="14.5703125" style="12" customWidth="1"/>
    <col min="8967" max="9213" width="9.140625" style="12"/>
    <col min="9214" max="9214" width="13" style="12" customWidth="1"/>
    <col min="9215" max="9215" width="12.85546875" style="12" customWidth="1"/>
    <col min="9216" max="9216" width="13.7109375" style="12" customWidth="1"/>
    <col min="9217" max="9217" width="14" style="12" customWidth="1"/>
    <col min="9218" max="9218" width="14.140625" style="12" customWidth="1"/>
    <col min="9219" max="9219" width="18" style="12" customWidth="1"/>
    <col min="9220" max="9221" width="9.140625" style="12"/>
    <col min="9222" max="9222" width="14.5703125" style="12" customWidth="1"/>
    <col min="9223" max="9469" width="9.140625" style="12"/>
    <col min="9470" max="9470" width="13" style="12" customWidth="1"/>
    <col min="9471" max="9471" width="12.85546875" style="12" customWidth="1"/>
    <col min="9472" max="9472" width="13.7109375" style="12" customWidth="1"/>
    <col min="9473" max="9473" width="14" style="12" customWidth="1"/>
    <col min="9474" max="9474" width="14.140625" style="12" customWidth="1"/>
    <col min="9475" max="9475" width="18" style="12" customWidth="1"/>
    <col min="9476" max="9477" width="9.140625" style="12"/>
    <col min="9478" max="9478" width="14.5703125" style="12" customWidth="1"/>
    <col min="9479" max="9725" width="9.140625" style="12"/>
    <col min="9726" max="9726" width="13" style="12" customWidth="1"/>
    <col min="9727" max="9727" width="12.85546875" style="12" customWidth="1"/>
    <col min="9728" max="9728" width="13.7109375" style="12" customWidth="1"/>
    <col min="9729" max="9729" width="14" style="12" customWidth="1"/>
    <col min="9730" max="9730" width="14.140625" style="12" customWidth="1"/>
    <col min="9731" max="9731" width="18" style="12" customWidth="1"/>
    <col min="9732" max="9733" width="9.140625" style="12"/>
    <col min="9734" max="9734" width="14.5703125" style="12" customWidth="1"/>
    <col min="9735" max="9981" width="9.140625" style="12"/>
    <col min="9982" max="9982" width="13" style="12" customWidth="1"/>
    <col min="9983" max="9983" width="12.85546875" style="12" customWidth="1"/>
    <col min="9984" max="9984" width="13.7109375" style="12" customWidth="1"/>
    <col min="9985" max="9985" width="14" style="12" customWidth="1"/>
    <col min="9986" max="9986" width="14.140625" style="12" customWidth="1"/>
    <col min="9987" max="9987" width="18" style="12" customWidth="1"/>
    <col min="9988" max="9989" width="9.140625" style="12"/>
    <col min="9990" max="9990" width="14.5703125" style="12" customWidth="1"/>
    <col min="9991" max="10237" width="9.140625" style="12"/>
    <col min="10238" max="10238" width="13" style="12" customWidth="1"/>
    <col min="10239" max="10239" width="12.85546875" style="12" customWidth="1"/>
    <col min="10240" max="10240" width="13.7109375" style="12" customWidth="1"/>
    <col min="10241" max="10241" width="14" style="12" customWidth="1"/>
    <col min="10242" max="10242" width="14.140625" style="12" customWidth="1"/>
    <col min="10243" max="10243" width="18" style="12" customWidth="1"/>
    <col min="10244" max="10245" width="9.140625" style="12"/>
    <col min="10246" max="10246" width="14.5703125" style="12" customWidth="1"/>
    <col min="10247" max="10493" width="9.140625" style="12"/>
    <col min="10494" max="10494" width="13" style="12" customWidth="1"/>
    <col min="10495" max="10495" width="12.85546875" style="12" customWidth="1"/>
    <col min="10496" max="10496" width="13.7109375" style="12" customWidth="1"/>
    <col min="10497" max="10497" width="14" style="12" customWidth="1"/>
    <col min="10498" max="10498" width="14.140625" style="12" customWidth="1"/>
    <col min="10499" max="10499" width="18" style="12" customWidth="1"/>
    <col min="10500" max="10501" width="9.140625" style="12"/>
    <col min="10502" max="10502" width="14.5703125" style="12" customWidth="1"/>
    <col min="10503" max="10749" width="9.140625" style="12"/>
    <col min="10750" max="10750" width="13" style="12" customWidth="1"/>
    <col min="10751" max="10751" width="12.85546875" style="12" customWidth="1"/>
    <col min="10752" max="10752" width="13.7109375" style="12" customWidth="1"/>
    <col min="10753" max="10753" width="14" style="12" customWidth="1"/>
    <col min="10754" max="10754" width="14.140625" style="12" customWidth="1"/>
    <col min="10755" max="10755" width="18" style="12" customWidth="1"/>
    <col min="10756" max="10757" width="9.140625" style="12"/>
    <col min="10758" max="10758" width="14.5703125" style="12" customWidth="1"/>
    <col min="10759" max="11005" width="9.140625" style="12"/>
    <col min="11006" max="11006" width="13" style="12" customWidth="1"/>
    <col min="11007" max="11007" width="12.85546875" style="12" customWidth="1"/>
    <col min="11008" max="11008" width="13.7109375" style="12" customWidth="1"/>
    <col min="11009" max="11009" width="14" style="12" customWidth="1"/>
    <col min="11010" max="11010" width="14.140625" style="12" customWidth="1"/>
    <col min="11011" max="11011" width="18" style="12" customWidth="1"/>
    <col min="11012" max="11013" width="9.140625" style="12"/>
    <col min="11014" max="11014" width="14.5703125" style="12" customWidth="1"/>
    <col min="11015" max="11261" width="9.140625" style="12"/>
    <col min="11262" max="11262" width="13" style="12" customWidth="1"/>
    <col min="11263" max="11263" width="12.85546875" style="12" customWidth="1"/>
    <col min="11264" max="11264" width="13.7109375" style="12" customWidth="1"/>
    <col min="11265" max="11265" width="14" style="12" customWidth="1"/>
    <col min="11266" max="11266" width="14.140625" style="12" customWidth="1"/>
    <col min="11267" max="11267" width="18" style="12" customWidth="1"/>
    <col min="11268" max="11269" width="9.140625" style="12"/>
    <col min="11270" max="11270" width="14.5703125" style="12" customWidth="1"/>
    <col min="11271" max="11517" width="9.140625" style="12"/>
    <col min="11518" max="11518" width="13" style="12" customWidth="1"/>
    <col min="11519" max="11519" width="12.85546875" style="12" customWidth="1"/>
    <col min="11520" max="11520" width="13.7109375" style="12" customWidth="1"/>
    <col min="11521" max="11521" width="14" style="12" customWidth="1"/>
    <col min="11522" max="11522" width="14.140625" style="12" customWidth="1"/>
    <col min="11523" max="11523" width="18" style="12" customWidth="1"/>
    <col min="11524" max="11525" width="9.140625" style="12"/>
    <col min="11526" max="11526" width="14.5703125" style="12" customWidth="1"/>
    <col min="11527" max="11773" width="9.140625" style="12"/>
    <col min="11774" max="11774" width="13" style="12" customWidth="1"/>
    <col min="11775" max="11775" width="12.85546875" style="12" customWidth="1"/>
    <col min="11776" max="11776" width="13.7109375" style="12" customWidth="1"/>
    <col min="11777" max="11777" width="14" style="12" customWidth="1"/>
    <col min="11778" max="11778" width="14.140625" style="12" customWidth="1"/>
    <col min="11779" max="11779" width="18" style="12" customWidth="1"/>
    <col min="11780" max="11781" width="9.140625" style="12"/>
    <col min="11782" max="11782" width="14.5703125" style="12" customWidth="1"/>
    <col min="11783" max="12029" width="9.140625" style="12"/>
    <col min="12030" max="12030" width="13" style="12" customWidth="1"/>
    <col min="12031" max="12031" width="12.85546875" style="12" customWidth="1"/>
    <col min="12032" max="12032" width="13.7109375" style="12" customWidth="1"/>
    <col min="12033" max="12033" width="14" style="12" customWidth="1"/>
    <col min="12034" max="12034" width="14.140625" style="12" customWidth="1"/>
    <col min="12035" max="12035" width="18" style="12" customWidth="1"/>
    <col min="12036" max="12037" width="9.140625" style="12"/>
    <col min="12038" max="12038" width="14.5703125" style="12" customWidth="1"/>
    <col min="12039" max="12285" width="9.140625" style="12"/>
    <col min="12286" max="12286" width="13" style="12" customWidth="1"/>
    <col min="12287" max="12287" width="12.85546875" style="12" customWidth="1"/>
    <col min="12288" max="12288" width="13.7109375" style="12" customWidth="1"/>
    <col min="12289" max="12289" width="14" style="12" customWidth="1"/>
    <col min="12290" max="12290" width="14.140625" style="12" customWidth="1"/>
    <col min="12291" max="12291" width="18" style="12" customWidth="1"/>
    <col min="12292" max="12293" width="9.140625" style="12"/>
    <col min="12294" max="12294" width="14.5703125" style="12" customWidth="1"/>
    <col min="12295" max="12541" width="9.140625" style="12"/>
    <col min="12542" max="12542" width="13" style="12" customWidth="1"/>
    <col min="12543" max="12543" width="12.85546875" style="12" customWidth="1"/>
    <col min="12544" max="12544" width="13.7109375" style="12" customWidth="1"/>
    <col min="12545" max="12545" width="14" style="12" customWidth="1"/>
    <col min="12546" max="12546" width="14.140625" style="12" customWidth="1"/>
    <col min="12547" max="12547" width="18" style="12" customWidth="1"/>
    <col min="12548" max="12549" width="9.140625" style="12"/>
    <col min="12550" max="12550" width="14.5703125" style="12" customWidth="1"/>
    <col min="12551" max="12797" width="9.140625" style="12"/>
    <col min="12798" max="12798" width="13" style="12" customWidth="1"/>
    <col min="12799" max="12799" width="12.85546875" style="12" customWidth="1"/>
    <col min="12800" max="12800" width="13.7109375" style="12" customWidth="1"/>
    <col min="12801" max="12801" width="14" style="12" customWidth="1"/>
    <col min="12802" max="12802" width="14.140625" style="12" customWidth="1"/>
    <col min="12803" max="12803" width="18" style="12" customWidth="1"/>
    <col min="12804" max="12805" width="9.140625" style="12"/>
    <col min="12806" max="12806" width="14.5703125" style="12" customWidth="1"/>
    <col min="12807" max="13053" width="9.140625" style="12"/>
    <col min="13054" max="13054" width="13" style="12" customWidth="1"/>
    <col min="13055" max="13055" width="12.85546875" style="12" customWidth="1"/>
    <col min="13056" max="13056" width="13.7109375" style="12" customWidth="1"/>
    <col min="13057" max="13057" width="14" style="12" customWidth="1"/>
    <col min="13058" max="13058" width="14.140625" style="12" customWidth="1"/>
    <col min="13059" max="13059" width="18" style="12" customWidth="1"/>
    <col min="13060" max="13061" width="9.140625" style="12"/>
    <col min="13062" max="13062" width="14.5703125" style="12" customWidth="1"/>
    <col min="13063" max="13309" width="9.140625" style="12"/>
    <col min="13310" max="13310" width="13" style="12" customWidth="1"/>
    <col min="13311" max="13311" width="12.85546875" style="12" customWidth="1"/>
    <col min="13312" max="13312" width="13.7109375" style="12" customWidth="1"/>
    <col min="13313" max="13313" width="14" style="12" customWidth="1"/>
    <col min="13314" max="13314" width="14.140625" style="12" customWidth="1"/>
    <col min="13315" max="13315" width="18" style="12" customWidth="1"/>
    <col min="13316" max="13317" width="9.140625" style="12"/>
    <col min="13318" max="13318" width="14.5703125" style="12" customWidth="1"/>
    <col min="13319" max="13565" width="9.140625" style="12"/>
    <col min="13566" max="13566" width="13" style="12" customWidth="1"/>
    <col min="13567" max="13567" width="12.85546875" style="12" customWidth="1"/>
    <col min="13568" max="13568" width="13.7109375" style="12" customWidth="1"/>
    <col min="13569" max="13569" width="14" style="12" customWidth="1"/>
    <col min="13570" max="13570" width="14.140625" style="12" customWidth="1"/>
    <col min="13571" max="13571" width="18" style="12" customWidth="1"/>
    <col min="13572" max="13573" width="9.140625" style="12"/>
    <col min="13574" max="13574" width="14.5703125" style="12" customWidth="1"/>
    <col min="13575" max="13821" width="9.140625" style="12"/>
    <col min="13822" max="13822" width="13" style="12" customWidth="1"/>
    <col min="13823" max="13823" width="12.85546875" style="12" customWidth="1"/>
    <col min="13824" max="13824" width="13.7109375" style="12" customWidth="1"/>
    <col min="13825" max="13825" width="14" style="12" customWidth="1"/>
    <col min="13826" max="13826" width="14.140625" style="12" customWidth="1"/>
    <col min="13827" max="13827" width="18" style="12" customWidth="1"/>
    <col min="13828" max="13829" width="9.140625" style="12"/>
    <col min="13830" max="13830" width="14.5703125" style="12" customWidth="1"/>
    <col min="13831" max="14077" width="9.140625" style="12"/>
    <col min="14078" max="14078" width="13" style="12" customWidth="1"/>
    <col min="14079" max="14079" width="12.85546875" style="12" customWidth="1"/>
    <col min="14080" max="14080" width="13.7109375" style="12" customWidth="1"/>
    <col min="14081" max="14081" width="14" style="12" customWidth="1"/>
    <col min="14082" max="14082" width="14.140625" style="12" customWidth="1"/>
    <col min="14083" max="14083" width="18" style="12" customWidth="1"/>
    <col min="14084" max="14085" width="9.140625" style="12"/>
    <col min="14086" max="14086" width="14.5703125" style="12" customWidth="1"/>
    <col min="14087" max="14333" width="9.140625" style="12"/>
    <col min="14334" max="14334" width="13" style="12" customWidth="1"/>
    <col min="14335" max="14335" width="12.85546875" style="12" customWidth="1"/>
    <col min="14336" max="14336" width="13.7109375" style="12" customWidth="1"/>
    <col min="14337" max="14337" width="14" style="12" customWidth="1"/>
    <col min="14338" max="14338" width="14.140625" style="12" customWidth="1"/>
    <col min="14339" max="14339" width="18" style="12" customWidth="1"/>
    <col min="14340" max="14341" width="9.140625" style="12"/>
    <col min="14342" max="14342" width="14.5703125" style="12" customWidth="1"/>
    <col min="14343" max="14589" width="9.140625" style="12"/>
    <col min="14590" max="14590" width="13" style="12" customWidth="1"/>
    <col min="14591" max="14591" width="12.85546875" style="12" customWidth="1"/>
    <col min="14592" max="14592" width="13.7109375" style="12" customWidth="1"/>
    <col min="14593" max="14593" width="14" style="12" customWidth="1"/>
    <col min="14594" max="14594" width="14.140625" style="12" customWidth="1"/>
    <col min="14595" max="14595" width="18" style="12" customWidth="1"/>
    <col min="14596" max="14597" width="9.140625" style="12"/>
    <col min="14598" max="14598" width="14.5703125" style="12" customWidth="1"/>
    <col min="14599" max="14845" width="9.140625" style="12"/>
    <col min="14846" max="14846" width="13" style="12" customWidth="1"/>
    <col min="14847" max="14847" width="12.85546875" style="12" customWidth="1"/>
    <col min="14848" max="14848" width="13.7109375" style="12" customWidth="1"/>
    <col min="14849" max="14849" width="14" style="12" customWidth="1"/>
    <col min="14850" max="14850" width="14.140625" style="12" customWidth="1"/>
    <col min="14851" max="14851" width="18" style="12" customWidth="1"/>
    <col min="14852" max="14853" width="9.140625" style="12"/>
    <col min="14854" max="14854" width="14.5703125" style="12" customWidth="1"/>
    <col min="14855" max="15101" width="9.140625" style="12"/>
    <col min="15102" max="15102" width="13" style="12" customWidth="1"/>
    <col min="15103" max="15103" width="12.85546875" style="12" customWidth="1"/>
    <col min="15104" max="15104" width="13.7109375" style="12" customWidth="1"/>
    <col min="15105" max="15105" width="14" style="12" customWidth="1"/>
    <col min="15106" max="15106" width="14.140625" style="12" customWidth="1"/>
    <col min="15107" max="15107" width="18" style="12" customWidth="1"/>
    <col min="15108" max="15109" width="9.140625" style="12"/>
    <col min="15110" max="15110" width="14.5703125" style="12" customWidth="1"/>
    <col min="15111" max="15357" width="9.140625" style="12"/>
    <col min="15358" max="15358" width="13" style="12" customWidth="1"/>
    <col min="15359" max="15359" width="12.85546875" style="12" customWidth="1"/>
    <col min="15360" max="15360" width="13.7109375" style="12" customWidth="1"/>
    <col min="15361" max="15361" width="14" style="12" customWidth="1"/>
    <col min="15362" max="15362" width="14.140625" style="12" customWidth="1"/>
    <col min="15363" max="15363" width="18" style="12" customWidth="1"/>
    <col min="15364" max="15365" width="9.140625" style="12"/>
    <col min="15366" max="15366" width="14.5703125" style="12" customWidth="1"/>
    <col min="15367" max="15613" width="9.140625" style="12"/>
    <col min="15614" max="15614" width="13" style="12" customWidth="1"/>
    <col min="15615" max="15615" width="12.85546875" style="12" customWidth="1"/>
    <col min="15616" max="15616" width="13.7109375" style="12" customWidth="1"/>
    <col min="15617" max="15617" width="14" style="12" customWidth="1"/>
    <col min="15618" max="15618" width="14.140625" style="12" customWidth="1"/>
    <col min="15619" max="15619" width="18" style="12" customWidth="1"/>
    <col min="15620" max="15621" width="9.140625" style="12"/>
    <col min="15622" max="15622" width="14.5703125" style="12" customWidth="1"/>
    <col min="15623" max="15869" width="9.140625" style="12"/>
    <col min="15870" max="15870" width="13" style="12" customWidth="1"/>
    <col min="15871" max="15871" width="12.85546875" style="12" customWidth="1"/>
    <col min="15872" max="15872" width="13.7109375" style="12" customWidth="1"/>
    <col min="15873" max="15873" width="14" style="12" customWidth="1"/>
    <col min="15874" max="15874" width="14.140625" style="12" customWidth="1"/>
    <col min="15875" max="15875" width="18" style="12" customWidth="1"/>
    <col min="15876" max="15877" width="9.140625" style="12"/>
    <col min="15878" max="15878" width="14.5703125" style="12" customWidth="1"/>
    <col min="15879" max="16125" width="9.140625" style="12"/>
    <col min="16126" max="16126" width="13" style="12" customWidth="1"/>
    <col min="16127" max="16127" width="12.85546875" style="12" customWidth="1"/>
    <col min="16128" max="16128" width="13.7109375" style="12" customWidth="1"/>
    <col min="16129" max="16129" width="14" style="12" customWidth="1"/>
    <col min="16130" max="16130" width="14.140625" style="12" customWidth="1"/>
    <col min="16131" max="16131" width="18" style="12" customWidth="1"/>
    <col min="16132" max="16133" width="9.140625" style="12"/>
    <col min="16134" max="16134" width="14.5703125" style="12" customWidth="1"/>
    <col min="16135" max="16384" width="9.140625" style="12"/>
  </cols>
  <sheetData>
    <row r="1" spans="1:9" ht="13.5" thickBot="1" x14ac:dyDescent="0.25"/>
    <row r="2" spans="1:9" ht="16.5" thickBot="1" x14ac:dyDescent="0.25">
      <c r="A2" s="103" t="s">
        <v>19</v>
      </c>
      <c r="B2" s="104"/>
      <c r="C2" s="104"/>
      <c r="D2" s="104"/>
      <c r="E2" s="104"/>
      <c r="F2" s="104"/>
      <c r="G2" s="105"/>
    </row>
    <row r="3" spans="1:9" ht="15" customHeight="1" x14ac:dyDescent="0.25">
      <c r="A3" s="106" t="s">
        <v>2</v>
      </c>
      <c r="B3" s="107"/>
      <c r="C3" s="108"/>
      <c r="D3" s="109" t="s">
        <v>50</v>
      </c>
      <c r="E3" s="101"/>
      <c r="F3" s="101"/>
      <c r="G3" s="102"/>
    </row>
    <row r="4" spans="1:9" ht="15.75" x14ac:dyDescent="0.25">
      <c r="A4" s="97" t="s">
        <v>38</v>
      </c>
      <c r="B4" s="98"/>
      <c r="C4" s="99"/>
      <c r="D4" s="109" t="s">
        <v>51</v>
      </c>
      <c r="E4" s="101"/>
      <c r="F4" s="101"/>
      <c r="G4" s="102"/>
    </row>
    <row r="5" spans="1:9" ht="15.75" x14ac:dyDescent="0.25">
      <c r="A5" s="97" t="s">
        <v>3</v>
      </c>
      <c r="B5" s="98"/>
      <c r="C5" s="99"/>
      <c r="D5" s="100">
        <v>44805</v>
      </c>
      <c r="E5" s="101"/>
      <c r="F5" s="101"/>
      <c r="G5" s="102"/>
    </row>
    <row r="6" spans="1:9" ht="15.75" customHeight="1" thickBot="1" x14ac:dyDescent="0.3">
      <c r="A6" s="87" t="s">
        <v>4</v>
      </c>
      <c r="B6" s="88"/>
      <c r="C6" s="89"/>
      <c r="D6" s="90">
        <v>281431</v>
      </c>
      <c r="E6" s="91"/>
      <c r="F6" s="91"/>
      <c r="G6" s="92"/>
    </row>
    <row r="7" spans="1:9" ht="13.5" thickBot="1" x14ac:dyDescent="0.25">
      <c r="A7" s="12"/>
      <c r="B7" s="12"/>
      <c r="C7" s="12"/>
      <c r="D7" s="12"/>
      <c r="E7" s="12"/>
      <c r="F7" s="12"/>
      <c r="G7" s="12"/>
    </row>
    <row r="8" spans="1:9" ht="14.25" customHeight="1" thickBot="1" x14ac:dyDescent="0.25">
      <c r="A8" s="93" t="s">
        <v>20</v>
      </c>
      <c r="B8" s="94"/>
      <c r="C8" s="94"/>
      <c r="D8" s="94"/>
      <c r="E8" s="94"/>
      <c r="F8" s="94"/>
      <c r="G8" s="95"/>
      <c r="H8" s="111" t="s">
        <v>22</v>
      </c>
      <c r="I8" s="112"/>
    </row>
    <row r="9" spans="1:9" ht="45.75" thickBot="1" x14ac:dyDescent="0.25">
      <c r="A9" s="47" t="s">
        <v>5</v>
      </c>
      <c r="B9" s="48" t="s">
        <v>21</v>
      </c>
      <c r="C9" s="49" t="s">
        <v>6</v>
      </c>
      <c r="D9" s="62" t="s">
        <v>39</v>
      </c>
      <c r="E9" s="62" t="s">
        <v>40</v>
      </c>
      <c r="F9" s="62" t="s">
        <v>7</v>
      </c>
      <c r="G9" s="63" t="s">
        <v>41</v>
      </c>
      <c r="H9" s="50" t="s">
        <v>23</v>
      </c>
      <c r="I9" s="46" t="s">
        <v>24</v>
      </c>
    </row>
    <row r="10" spans="1:9" ht="31.5" x14ac:dyDescent="0.25">
      <c r="A10" s="30">
        <v>1</v>
      </c>
      <c r="B10" s="65" t="s">
        <v>90</v>
      </c>
      <c r="C10" s="60">
        <v>44935</v>
      </c>
      <c r="D10" s="64">
        <v>924386.4</v>
      </c>
      <c r="E10" s="14"/>
      <c r="F10" s="14"/>
      <c r="G10" s="52" t="s">
        <v>52</v>
      </c>
      <c r="H10" s="51" t="s">
        <v>37</v>
      </c>
      <c r="I10" s="110" t="s">
        <v>84</v>
      </c>
    </row>
    <row r="11" spans="1:9" ht="31.5" x14ac:dyDescent="0.25">
      <c r="A11" s="30">
        <v>2</v>
      </c>
      <c r="B11" s="65" t="s">
        <v>90</v>
      </c>
      <c r="C11" s="60">
        <v>44943</v>
      </c>
      <c r="D11" s="61">
        <f>D10*0.9</f>
        <v>831947.76</v>
      </c>
      <c r="E11" s="15">
        <v>-0.1</v>
      </c>
      <c r="F11" s="14"/>
      <c r="G11" s="52" t="s">
        <v>52</v>
      </c>
      <c r="H11" s="51" t="s">
        <v>37</v>
      </c>
      <c r="I11" s="84"/>
    </row>
    <row r="12" spans="1:9" ht="31.5" x14ac:dyDescent="0.25">
      <c r="A12" s="30">
        <v>3</v>
      </c>
      <c r="B12" s="65" t="s">
        <v>90</v>
      </c>
      <c r="C12" s="60">
        <v>44951</v>
      </c>
      <c r="D12" s="61">
        <f>D10*0.8</f>
        <v>739509.12000000011</v>
      </c>
      <c r="E12" s="15">
        <v>-0.2</v>
      </c>
      <c r="F12" s="14"/>
      <c r="G12" s="52" t="s">
        <v>52</v>
      </c>
      <c r="H12" s="51" t="s">
        <v>37</v>
      </c>
      <c r="I12" s="84"/>
    </row>
    <row r="13" spans="1:9" ht="31.5" x14ac:dyDescent="0.25">
      <c r="A13" s="30">
        <v>4</v>
      </c>
      <c r="B13" s="65" t="s">
        <v>90</v>
      </c>
      <c r="C13" s="60">
        <v>44959</v>
      </c>
      <c r="D13" s="61">
        <f>D10*0.7</f>
        <v>647070.48</v>
      </c>
      <c r="E13" s="15">
        <v>-0.3</v>
      </c>
      <c r="F13" s="14"/>
      <c r="G13" s="52" t="s">
        <v>52</v>
      </c>
      <c r="H13" s="51" t="s">
        <v>37</v>
      </c>
      <c r="I13" s="85"/>
    </row>
    <row r="14" spans="1:9" ht="31.5" x14ac:dyDescent="0.25">
      <c r="A14" s="30">
        <v>5</v>
      </c>
      <c r="B14" s="65" t="s">
        <v>91</v>
      </c>
      <c r="C14" s="60">
        <v>45007</v>
      </c>
      <c r="D14" s="61">
        <f>D13*0.9</f>
        <v>582363.43200000003</v>
      </c>
      <c r="E14" s="14"/>
      <c r="F14" s="14"/>
      <c r="G14" s="52" t="s">
        <v>52</v>
      </c>
      <c r="H14" s="51" t="s">
        <v>37</v>
      </c>
      <c r="I14" s="83" t="s">
        <v>85</v>
      </c>
    </row>
    <row r="15" spans="1:9" ht="31.5" x14ac:dyDescent="0.25">
      <c r="A15" s="30">
        <v>6</v>
      </c>
      <c r="B15" s="65" t="s">
        <v>91</v>
      </c>
      <c r="C15" s="60">
        <v>45015</v>
      </c>
      <c r="D15" s="61">
        <f>D14*0.9</f>
        <v>524127.08880000003</v>
      </c>
      <c r="E15" s="15">
        <v>-0.1</v>
      </c>
      <c r="F15" s="14"/>
      <c r="G15" s="52" t="s">
        <v>52</v>
      </c>
      <c r="H15" s="51" t="s">
        <v>37</v>
      </c>
      <c r="I15" s="84"/>
    </row>
    <row r="16" spans="1:9" ht="31.5" x14ac:dyDescent="0.25">
      <c r="A16" s="30">
        <v>7</v>
      </c>
      <c r="B16" s="65" t="s">
        <v>91</v>
      </c>
      <c r="C16" s="60">
        <v>45023</v>
      </c>
      <c r="D16" s="61">
        <f>D14*0.8</f>
        <v>465890.74560000002</v>
      </c>
      <c r="E16" s="15">
        <v>-0.2</v>
      </c>
      <c r="F16" s="14"/>
      <c r="G16" s="52" t="s">
        <v>52</v>
      </c>
      <c r="H16" s="51" t="s">
        <v>37</v>
      </c>
      <c r="I16" s="84"/>
    </row>
    <row r="17" spans="1:9" ht="31.5" x14ac:dyDescent="0.25">
      <c r="A17" s="30">
        <v>8</v>
      </c>
      <c r="B17" s="65" t="s">
        <v>91</v>
      </c>
      <c r="C17" s="60">
        <v>45033</v>
      </c>
      <c r="D17" s="61">
        <f>D14*0.7</f>
        <v>407654.40240000002</v>
      </c>
      <c r="E17" s="15">
        <v>-0.3</v>
      </c>
      <c r="F17" s="14"/>
      <c r="G17" s="52" t="s">
        <v>52</v>
      </c>
      <c r="H17" s="51" t="s">
        <v>37</v>
      </c>
      <c r="I17" s="85"/>
    </row>
    <row r="18" spans="1:9" ht="31.5" x14ac:dyDescent="0.25">
      <c r="A18" s="30">
        <v>9</v>
      </c>
      <c r="B18" s="65" t="s">
        <v>92</v>
      </c>
      <c r="C18" s="60">
        <v>45075</v>
      </c>
      <c r="D18" s="61">
        <f>D17*0.9</f>
        <v>366888.96216000005</v>
      </c>
      <c r="E18" s="14"/>
      <c r="F18" s="14"/>
      <c r="G18" s="52" t="s">
        <v>52</v>
      </c>
      <c r="H18" s="51" t="s">
        <v>37</v>
      </c>
      <c r="I18" s="83" t="s">
        <v>86</v>
      </c>
    </row>
    <row r="19" spans="1:9" ht="31.5" x14ac:dyDescent="0.25">
      <c r="A19" s="30">
        <v>10</v>
      </c>
      <c r="B19" s="65" t="s">
        <v>92</v>
      </c>
      <c r="C19" s="60">
        <v>45083</v>
      </c>
      <c r="D19" s="61">
        <f>D18*0.9</f>
        <v>330200.06594400003</v>
      </c>
      <c r="E19" s="15">
        <v>-0.1</v>
      </c>
      <c r="F19" s="14"/>
      <c r="G19" s="52" t="s">
        <v>52</v>
      </c>
      <c r="H19" s="51" t="s">
        <v>37</v>
      </c>
      <c r="I19" s="84"/>
    </row>
    <row r="20" spans="1:9" ht="31.5" x14ac:dyDescent="0.25">
      <c r="A20" s="30">
        <v>11</v>
      </c>
      <c r="B20" s="65" t="s">
        <v>92</v>
      </c>
      <c r="C20" s="60">
        <v>45091</v>
      </c>
      <c r="D20" s="61">
        <f>D18*0.8</f>
        <v>293511.16972800007</v>
      </c>
      <c r="E20" s="15">
        <v>-0.2</v>
      </c>
      <c r="F20" s="14"/>
      <c r="G20" s="52" t="s">
        <v>52</v>
      </c>
      <c r="H20" s="51" t="s">
        <v>37</v>
      </c>
      <c r="I20" s="84"/>
    </row>
    <row r="21" spans="1:9" ht="31.5" x14ac:dyDescent="0.25">
      <c r="A21" s="30">
        <v>12</v>
      </c>
      <c r="B21" s="65" t="s">
        <v>92</v>
      </c>
      <c r="C21" s="60">
        <v>45099</v>
      </c>
      <c r="D21" s="61">
        <f>D18*0.7</f>
        <v>256822.27351200001</v>
      </c>
      <c r="E21" s="15">
        <v>-0.3</v>
      </c>
      <c r="F21" s="14"/>
      <c r="G21" s="52" t="s">
        <v>52</v>
      </c>
      <c r="H21" s="51" t="s">
        <v>37</v>
      </c>
      <c r="I21" s="85"/>
    </row>
    <row r="22" spans="1:9" ht="17.25" customHeight="1" x14ac:dyDescent="0.25">
      <c r="A22" s="30">
        <v>13</v>
      </c>
      <c r="B22" s="66" t="s">
        <v>93</v>
      </c>
      <c r="C22" s="60">
        <v>45140</v>
      </c>
      <c r="D22" s="61">
        <v>231140.04</v>
      </c>
      <c r="E22" s="14"/>
      <c r="F22" s="14"/>
      <c r="G22" s="52" t="s">
        <v>52</v>
      </c>
      <c r="H22" s="51" t="s">
        <v>37</v>
      </c>
      <c r="I22" s="83" t="s">
        <v>87</v>
      </c>
    </row>
    <row r="23" spans="1:9" ht="35.25" customHeight="1" x14ac:dyDescent="0.25">
      <c r="A23" s="30">
        <v>14</v>
      </c>
      <c r="B23" s="66" t="s">
        <v>93</v>
      </c>
      <c r="C23" s="60">
        <v>45147</v>
      </c>
      <c r="D23" s="61">
        <f>D22*0.9</f>
        <v>208026.03600000002</v>
      </c>
      <c r="E23" s="15">
        <v>-0.1</v>
      </c>
      <c r="F23" s="14"/>
      <c r="G23" s="52" t="s">
        <v>52</v>
      </c>
      <c r="H23" s="51" t="s">
        <v>37</v>
      </c>
      <c r="I23" s="84"/>
    </row>
    <row r="24" spans="1:9" ht="35.25" customHeight="1" x14ac:dyDescent="0.25">
      <c r="A24" s="30">
        <v>15</v>
      </c>
      <c r="B24" s="66" t="s">
        <v>93</v>
      </c>
      <c r="C24" s="60">
        <v>45154</v>
      </c>
      <c r="D24" s="61">
        <f>D22*0.8</f>
        <v>184912.03200000001</v>
      </c>
      <c r="E24" s="15">
        <v>-0.2</v>
      </c>
      <c r="F24" s="14"/>
      <c r="G24" s="52" t="s">
        <v>52</v>
      </c>
      <c r="H24" s="51" t="s">
        <v>37</v>
      </c>
      <c r="I24" s="84"/>
    </row>
    <row r="25" spans="1:9" ht="35.25" customHeight="1" x14ac:dyDescent="0.25">
      <c r="A25" s="30">
        <v>16</v>
      </c>
      <c r="B25" s="66" t="s">
        <v>93</v>
      </c>
      <c r="C25" s="60">
        <v>45161</v>
      </c>
      <c r="D25" s="61">
        <f>D22*0.7</f>
        <v>161798.02799999999</v>
      </c>
      <c r="E25" s="15">
        <v>-0.3</v>
      </c>
      <c r="F25" s="14"/>
      <c r="G25" s="52" t="s">
        <v>52</v>
      </c>
      <c r="H25" s="51" t="s">
        <v>37</v>
      </c>
      <c r="I25" s="85"/>
    </row>
    <row r="26" spans="1:9" ht="31.5" x14ac:dyDescent="0.25">
      <c r="A26" s="30">
        <v>17</v>
      </c>
      <c r="B26" s="67" t="s">
        <v>94</v>
      </c>
      <c r="C26" s="60">
        <v>45210</v>
      </c>
      <c r="D26" s="71">
        <v>145618.23000000001</v>
      </c>
      <c r="E26" s="14"/>
      <c r="F26" s="14"/>
      <c r="G26" s="52" t="s">
        <v>52</v>
      </c>
      <c r="H26" s="51" t="s">
        <v>37</v>
      </c>
      <c r="I26" s="83" t="s">
        <v>88</v>
      </c>
    </row>
    <row r="27" spans="1:9" ht="29.25" customHeight="1" x14ac:dyDescent="0.25">
      <c r="A27" s="30">
        <v>18</v>
      </c>
      <c r="B27" s="67" t="s">
        <v>94</v>
      </c>
      <c r="C27" s="60">
        <v>45218</v>
      </c>
      <c r="D27" s="61">
        <f>D26*0.9</f>
        <v>131056.40700000001</v>
      </c>
      <c r="E27" s="15">
        <v>-0.1</v>
      </c>
      <c r="F27" s="14"/>
      <c r="G27" s="52" t="s">
        <v>52</v>
      </c>
      <c r="H27" s="51" t="s">
        <v>37</v>
      </c>
      <c r="I27" s="84"/>
    </row>
    <row r="28" spans="1:9" ht="29.25" customHeight="1" x14ac:dyDescent="0.25">
      <c r="A28" s="30">
        <v>19</v>
      </c>
      <c r="B28" s="67" t="s">
        <v>94</v>
      </c>
      <c r="C28" s="60">
        <v>45226</v>
      </c>
      <c r="D28" s="61">
        <f>D26*0.8</f>
        <v>116494.58400000002</v>
      </c>
      <c r="E28" s="15">
        <v>-0.2</v>
      </c>
      <c r="F28" s="14"/>
      <c r="G28" s="52" t="s">
        <v>52</v>
      </c>
      <c r="H28" s="51" t="s">
        <v>37</v>
      </c>
      <c r="I28" s="84"/>
    </row>
    <row r="29" spans="1:9" ht="35.25" customHeight="1" x14ac:dyDescent="0.25">
      <c r="A29" s="30">
        <v>20</v>
      </c>
      <c r="B29" s="67" t="s">
        <v>94</v>
      </c>
      <c r="C29" s="60">
        <v>45236</v>
      </c>
      <c r="D29" s="61">
        <f>D26*0.7</f>
        <v>101932.761</v>
      </c>
      <c r="E29" s="15">
        <v>-0.3</v>
      </c>
      <c r="F29" s="14"/>
      <c r="G29" s="52" t="s">
        <v>52</v>
      </c>
      <c r="H29" s="51" t="s">
        <v>37</v>
      </c>
      <c r="I29" s="85"/>
    </row>
    <row r="30" spans="1:9" ht="30.75" customHeight="1" x14ac:dyDescent="0.25">
      <c r="A30" s="30">
        <v>21</v>
      </c>
      <c r="B30" s="68" t="s">
        <v>95</v>
      </c>
      <c r="C30" s="73" t="s">
        <v>100</v>
      </c>
      <c r="D30" s="72">
        <v>924386.4</v>
      </c>
      <c r="E30" s="69">
        <v>-0.3</v>
      </c>
      <c r="F30" s="70"/>
      <c r="G30" s="70" t="s">
        <v>96</v>
      </c>
      <c r="H30" s="51" t="s">
        <v>37</v>
      </c>
      <c r="I30" s="83" t="s">
        <v>89</v>
      </c>
    </row>
    <row r="31" spans="1:9" ht="31.5" x14ac:dyDescent="0.25">
      <c r="A31" s="30">
        <v>22</v>
      </c>
      <c r="B31" s="68" t="s">
        <v>95</v>
      </c>
      <c r="C31" s="73" t="s">
        <v>99</v>
      </c>
      <c r="D31" s="72">
        <v>924386.4</v>
      </c>
      <c r="E31" s="69">
        <v>-0.5</v>
      </c>
      <c r="F31" s="70"/>
      <c r="G31" s="70" t="s">
        <v>96</v>
      </c>
      <c r="H31" s="51" t="s">
        <v>37</v>
      </c>
      <c r="I31" s="84"/>
    </row>
    <row r="32" spans="1:9" ht="31.5" x14ac:dyDescent="0.25">
      <c r="A32" s="30">
        <v>23</v>
      </c>
      <c r="B32" s="68" t="s">
        <v>95</v>
      </c>
      <c r="C32" s="73" t="s">
        <v>98</v>
      </c>
      <c r="D32" s="72">
        <v>924386.4</v>
      </c>
      <c r="E32" s="69">
        <v>-0.8</v>
      </c>
      <c r="F32" s="70"/>
      <c r="G32" s="70" t="s">
        <v>96</v>
      </c>
      <c r="H32" s="51" t="s">
        <v>37</v>
      </c>
      <c r="I32" s="84"/>
    </row>
    <row r="33" spans="1:9" ht="31.5" x14ac:dyDescent="0.25">
      <c r="A33" s="30">
        <v>24</v>
      </c>
      <c r="B33" s="68" t="s">
        <v>95</v>
      </c>
      <c r="C33" s="73" t="s">
        <v>97</v>
      </c>
      <c r="D33" s="72">
        <v>924386.4</v>
      </c>
      <c r="E33" s="69">
        <v>-0.9</v>
      </c>
      <c r="F33" s="70"/>
      <c r="G33" s="70" t="s">
        <v>96</v>
      </c>
      <c r="H33" s="51" t="s">
        <v>37</v>
      </c>
      <c r="I33" s="85"/>
    </row>
    <row r="36" spans="1:9" ht="12.75" customHeight="1" x14ac:dyDescent="0.2">
      <c r="A36" s="96" t="s">
        <v>10</v>
      </c>
      <c r="B36" s="96"/>
      <c r="C36" s="96"/>
      <c r="D36" s="96"/>
      <c r="E36" s="96"/>
      <c r="F36" s="96"/>
      <c r="G36" s="96"/>
      <c r="H36" s="96"/>
      <c r="I36" s="96"/>
    </row>
    <row r="37" spans="1:9" ht="63.75" customHeight="1" x14ac:dyDescent="0.2">
      <c r="A37" s="96"/>
      <c r="B37" s="96"/>
      <c r="C37" s="96"/>
      <c r="D37" s="96"/>
      <c r="E37" s="96"/>
      <c r="F37" s="96"/>
      <c r="G37" s="96"/>
      <c r="H37" s="96"/>
      <c r="I37" s="96"/>
    </row>
    <row r="40" spans="1:9" ht="4.5" customHeight="1" x14ac:dyDescent="0.2"/>
    <row r="41" spans="1:9" hidden="1" x14ac:dyDescent="0.2"/>
    <row r="42" spans="1:9" hidden="1" x14ac:dyDescent="0.2"/>
    <row r="43" spans="1:9" ht="17.25" hidden="1" customHeight="1" x14ac:dyDescent="0.2"/>
    <row r="44" spans="1:9" ht="73.5" customHeight="1" x14ac:dyDescent="0.25">
      <c r="A44" s="86" t="s">
        <v>53</v>
      </c>
      <c r="B44" s="86"/>
      <c r="C44" s="82" t="s">
        <v>17</v>
      </c>
      <c r="D44" s="82"/>
      <c r="E44" s="82"/>
      <c r="F44" s="82"/>
      <c r="G44" s="24" t="s">
        <v>54</v>
      </c>
    </row>
  </sheetData>
  <mergeCells count="20">
    <mergeCell ref="A5:C5"/>
    <mergeCell ref="D5:G5"/>
    <mergeCell ref="A2:G2"/>
    <mergeCell ref="A3:C3"/>
    <mergeCell ref="D3:G3"/>
    <mergeCell ref="A4:C4"/>
    <mergeCell ref="D4:G4"/>
    <mergeCell ref="I26:I29"/>
    <mergeCell ref="I30:I33"/>
    <mergeCell ref="C44:F44"/>
    <mergeCell ref="A44:B44"/>
    <mergeCell ref="A6:C6"/>
    <mergeCell ref="D6:G6"/>
    <mergeCell ref="A8:G8"/>
    <mergeCell ref="A36:I37"/>
    <mergeCell ref="I14:I17"/>
    <mergeCell ref="I18:I21"/>
    <mergeCell ref="I22:I25"/>
    <mergeCell ref="I10:I13"/>
    <mergeCell ref="H8:I8"/>
  </mergeCells>
  <conditionalFormatting sqref="A44">
    <cfRule type="duplicateValues" dxfId="1" priority="1"/>
  </conditionalFormatting>
  <hyperlinks>
    <hyperlink ref="H10" r:id="rId1"/>
    <hyperlink ref="I30" r:id="rId2" display="https://www.fg.gov.ua/lot/170486"/>
    <hyperlink ref="I26" r:id="rId3" display="https://www.fg.gov.ua/lot/170091"/>
    <hyperlink ref="I10" r:id="rId4" display="https://www.fg.gov.ua/lot/166899"/>
    <hyperlink ref="I14" r:id="rId5" display="https://www.fg.gov.ua/lot/167456"/>
    <hyperlink ref="I18" r:id="rId6" display="https://www.fg.gov.ua/lot/168737"/>
    <hyperlink ref="I22" r:id="rId7" display="https://www.fg.gov.ua/lot/169529"/>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13" t="s">
        <v>36</v>
      </c>
      <c r="B2" s="114"/>
      <c r="C2" s="114"/>
      <c r="D2" s="114"/>
      <c r="E2" s="114"/>
      <c r="F2" s="114"/>
      <c r="G2" s="114"/>
      <c r="H2" s="114"/>
      <c r="I2" s="114"/>
      <c r="J2" s="114"/>
      <c r="K2" s="114"/>
      <c r="L2" s="114"/>
      <c r="M2" s="115"/>
    </row>
    <row r="3" spans="1:14" s="1" customFormat="1" ht="31.5" customHeight="1" thickBot="1" x14ac:dyDescent="0.3">
      <c r="A3" s="116" t="s">
        <v>11</v>
      </c>
      <c r="B3" s="117"/>
      <c r="C3" s="117"/>
      <c r="D3" s="117"/>
      <c r="E3" s="118"/>
      <c r="F3" s="118"/>
      <c r="G3" s="118"/>
      <c r="H3" s="118"/>
      <c r="I3" s="118"/>
      <c r="J3" s="118" t="s">
        <v>56</v>
      </c>
      <c r="K3" s="118"/>
      <c r="L3" s="118"/>
      <c r="M3" s="119"/>
    </row>
    <row r="4" spans="1:14" s="26" customFormat="1" ht="15.75" customHeight="1" thickBot="1" x14ac:dyDescent="0.3">
      <c r="A4" s="74" t="s">
        <v>15</v>
      </c>
      <c r="B4" s="75"/>
      <c r="C4" s="75"/>
      <c r="D4" s="75"/>
      <c r="E4" s="75"/>
      <c r="F4" s="75"/>
      <c r="G4" s="75"/>
      <c r="H4" s="75"/>
      <c r="I4" s="75"/>
      <c r="J4" s="75"/>
      <c r="K4" s="77" t="s">
        <v>28</v>
      </c>
      <c r="L4" s="77" t="s">
        <v>29</v>
      </c>
      <c r="M4" s="122" t="s">
        <v>30</v>
      </c>
      <c r="N4" s="121" t="s">
        <v>31</v>
      </c>
    </row>
    <row r="5" spans="1:14" s="27" customFormat="1" ht="68.25" customHeight="1" x14ac:dyDescent="0.25">
      <c r="A5" s="28" t="s">
        <v>0</v>
      </c>
      <c r="B5" s="54" t="s">
        <v>42</v>
      </c>
      <c r="C5" s="54" t="s">
        <v>44</v>
      </c>
      <c r="D5" s="54" t="s">
        <v>43</v>
      </c>
      <c r="E5" s="33" t="s">
        <v>34</v>
      </c>
      <c r="F5" s="33" t="s">
        <v>33</v>
      </c>
      <c r="G5" s="32" t="s">
        <v>1</v>
      </c>
      <c r="H5" s="32" t="s">
        <v>12</v>
      </c>
      <c r="I5" s="32" t="s">
        <v>14</v>
      </c>
      <c r="J5" s="32" t="s">
        <v>13</v>
      </c>
      <c r="K5" s="120"/>
      <c r="L5" s="120"/>
      <c r="M5" s="123"/>
      <c r="N5" s="121"/>
    </row>
    <row r="6" spans="1:14" s="3" customFormat="1" ht="21.75" customHeight="1" x14ac:dyDescent="0.25">
      <c r="A6" s="34">
        <v>1</v>
      </c>
      <c r="B6" s="55" t="s">
        <v>59</v>
      </c>
      <c r="C6" s="55">
        <v>109</v>
      </c>
      <c r="D6" s="29">
        <v>1</v>
      </c>
      <c r="E6" s="59" t="s">
        <v>79</v>
      </c>
      <c r="F6" s="56" t="s">
        <v>45</v>
      </c>
      <c r="G6" s="29" t="s">
        <v>49</v>
      </c>
      <c r="H6" s="29">
        <v>2020</v>
      </c>
      <c r="I6" s="58" t="s">
        <v>46</v>
      </c>
      <c r="J6" s="56" t="s">
        <v>58</v>
      </c>
      <c r="K6" s="57" t="s">
        <v>47</v>
      </c>
      <c r="L6" s="57" t="s">
        <v>48</v>
      </c>
      <c r="M6" s="57" t="s">
        <v>57</v>
      </c>
      <c r="N6" s="124" t="s">
        <v>32</v>
      </c>
    </row>
    <row r="7" spans="1:14" s="3" customFormat="1" ht="21.75" customHeight="1" x14ac:dyDescent="0.25">
      <c r="A7" s="34">
        <v>2</v>
      </c>
      <c r="B7" s="55" t="s">
        <v>60</v>
      </c>
      <c r="C7" s="55">
        <v>109</v>
      </c>
      <c r="D7" s="29">
        <v>1</v>
      </c>
      <c r="E7" s="59" t="s">
        <v>79</v>
      </c>
      <c r="F7" s="56" t="s">
        <v>45</v>
      </c>
      <c r="G7" s="29" t="s">
        <v>49</v>
      </c>
      <c r="H7" s="29">
        <v>2020</v>
      </c>
      <c r="I7" s="58" t="s">
        <v>46</v>
      </c>
      <c r="J7" s="56" t="s">
        <v>58</v>
      </c>
      <c r="K7" s="57" t="s">
        <v>47</v>
      </c>
      <c r="L7" s="57" t="s">
        <v>48</v>
      </c>
      <c r="M7" s="57" t="s">
        <v>57</v>
      </c>
      <c r="N7" s="124"/>
    </row>
    <row r="8" spans="1:14" s="3" customFormat="1" x14ac:dyDescent="0.25">
      <c r="A8" s="34">
        <v>3</v>
      </c>
      <c r="B8" s="55" t="s">
        <v>61</v>
      </c>
      <c r="C8" s="55">
        <v>109</v>
      </c>
      <c r="D8" s="29">
        <v>1</v>
      </c>
      <c r="E8" s="59" t="s">
        <v>79</v>
      </c>
      <c r="F8" s="56" t="s">
        <v>45</v>
      </c>
      <c r="G8" s="29" t="s">
        <v>49</v>
      </c>
      <c r="H8" s="29">
        <v>2020</v>
      </c>
      <c r="I8" s="58" t="s">
        <v>46</v>
      </c>
      <c r="J8" s="56" t="s">
        <v>58</v>
      </c>
      <c r="K8" s="57" t="s">
        <v>47</v>
      </c>
      <c r="L8" s="57" t="s">
        <v>48</v>
      </c>
      <c r="M8" s="57" t="s">
        <v>57</v>
      </c>
      <c r="N8" s="124"/>
    </row>
    <row r="9" spans="1:14" s="3" customFormat="1" x14ac:dyDescent="0.25">
      <c r="A9" s="34">
        <v>4</v>
      </c>
      <c r="B9" s="55" t="s">
        <v>62</v>
      </c>
      <c r="C9" s="55">
        <v>109</v>
      </c>
      <c r="D9" s="29">
        <v>1</v>
      </c>
      <c r="E9" s="59" t="s">
        <v>79</v>
      </c>
      <c r="F9" s="56" t="s">
        <v>45</v>
      </c>
      <c r="G9" s="29" t="s">
        <v>49</v>
      </c>
      <c r="H9" s="29">
        <v>2020</v>
      </c>
      <c r="I9" s="58" t="s">
        <v>46</v>
      </c>
      <c r="J9" s="56" t="s">
        <v>58</v>
      </c>
      <c r="K9" s="57" t="s">
        <v>47</v>
      </c>
      <c r="L9" s="57" t="s">
        <v>48</v>
      </c>
      <c r="M9" s="57" t="s">
        <v>57</v>
      </c>
      <c r="N9" s="124"/>
    </row>
    <row r="10" spans="1:14" ht="22.5" customHeight="1" x14ac:dyDescent="0.25">
      <c r="A10" s="34">
        <v>5</v>
      </c>
      <c r="B10" s="55" t="s">
        <v>63</v>
      </c>
      <c r="C10" s="55">
        <v>109</v>
      </c>
      <c r="D10" s="29">
        <v>1</v>
      </c>
      <c r="E10" s="59" t="s">
        <v>79</v>
      </c>
      <c r="F10" s="56" t="s">
        <v>45</v>
      </c>
      <c r="G10" s="29" t="s">
        <v>49</v>
      </c>
      <c r="H10" s="29">
        <v>2020</v>
      </c>
      <c r="I10" s="58" t="s">
        <v>46</v>
      </c>
      <c r="J10" s="56" t="s">
        <v>58</v>
      </c>
      <c r="K10" s="57" t="s">
        <v>47</v>
      </c>
      <c r="L10" s="57" t="s">
        <v>48</v>
      </c>
      <c r="M10" s="57" t="s">
        <v>57</v>
      </c>
      <c r="N10" s="124"/>
    </row>
    <row r="11" spans="1:14" ht="22.5" customHeight="1" x14ac:dyDescent="0.25">
      <c r="A11" s="34">
        <v>6</v>
      </c>
      <c r="B11" s="55" t="s">
        <v>64</v>
      </c>
      <c r="C11" s="55">
        <v>106</v>
      </c>
      <c r="D11" s="29">
        <v>1</v>
      </c>
      <c r="E11" s="59" t="s">
        <v>80</v>
      </c>
      <c r="F11" s="56" t="s">
        <v>78</v>
      </c>
      <c r="G11" s="29" t="s">
        <v>49</v>
      </c>
      <c r="H11" s="29">
        <v>2011</v>
      </c>
      <c r="I11" s="58" t="s">
        <v>46</v>
      </c>
      <c r="J11" s="56" t="s">
        <v>58</v>
      </c>
      <c r="K11" s="57" t="s">
        <v>47</v>
      </c>
      <c r="L11" s="57" t="s">
        <v>48</v>
      </c>
      <c r="M11" s="57" t="s">
        <v>57</v>
      </c>
      <c r="N11" s="124"/>
    </row>
    <row r="12" spans="1:14" ht="22.5" customHeight="1" x14ac:dyDescent="0.25">
      <c r="A12" s="34">
        <v>7</v>
      </c>
      <c r="B12" s="55" t="s">
        <v>65</v>
      </c>
      <c r="C12" s="55">
        <v>106</v>
      </c>
      <c r="D12" s="29">
        <v>1</v>
      </c>
      <c r="E12" s="59" t="s">
        <v>81</v>
      </c>
      <c r="F12" s="56" t="s">
        <v>78</v>
      </c>
      <c r="G12" s="29" t="s">
        <v>49</v>
      </c>
      <c r="H12" s="29">
        <v>2013</v>
      </c>
      <c r="I12" s="58" t="s">
        <v>46</v>
      </c>
      <c r="J12" s="56" t="s">
        <v>58</v>
      </c>
      <c r="K12" s="57" t="s">
        <v>47</v>
      </c>
      <c r="L12" s="57" t="s">
        <v>48</v>
      </c>
      <c r="M12" s="57" t="s">
        <v>57</v>
      </c>
      <c r="N12" s="124"/>
    </row>
    <row r="13" spans="1:14" ht="22.5" customHeight="1" x14ac:dyDescent="0.25">
      <c r="A13" s="34">
        <v>8</v>
      </c>
      <c r="B13" s="55" t="s">
        <v>66</v>
      </c>
      <c r="C13" s="55">
        <v>106</v>
      </c>
      <c r="D13" s="29">
        <v>1</v>
      </c>
      <c r="E13" s="59" t="s">
        <v>82</v>
      </c>
      <c r="F13" s="56" t="s">
        <v>78</v>
      </c>
      <c r="G13" s="29" t="s">
        <v>49</v>
      </c>
      <c r="H13" s="29">
        <v>2020</v>
      </c>
      <c r="I13" s="58" t="s">
        <v>46</v>
      </c>
      <c r="J13" s="56" t="s">
        <v>58</v>
      </c>
      <c r="K13" s="57" t="s">
        <v>47</v>
      </c>
      <c r="L13" s="57" t="s">
        <v>48</v>
      </c>
      <c r="M13" s="57" t="s">
        <v>57</v>
      </c>
      <c r="N13" s="124"/>
    </row>
    <row r="14" spans="1:14" ht="22.5" customHeight="1" x14ac:dyDescent="0.25">
      <c r="A14" s="34">
        <v>9</v>
      </c>
      <c r="B14" s="55" t="s">
        <v>67</v>
      </c>
      <c r="C14" s="55">
        <v>106</v>
      </c>
      <c r="D14" s="29">
        <v>1</v>
      </c>
      <c r="E14" s="59" t="s">
        <v>83</v>
      </c>
      <c r="F14" s="56" t="s">
        <v>78</v>
      </c>
      <c r="G14" s="29" t="s">
        <v>49</v>
      </c>
      <c r="H14" s="29">
        <v>2021</v>
      </c>
      <c r="I14" s="58" t="s">
        <v>46</v>
      </c>
      <c r="J14" s="56" t="s">
        <v>58</v>
      </c>
      <c r="K14" s="57" t="s">
        <v>47</v>
      </c>
      <c r="L14" s="57" t="s">
        <v>48</v>
      </c>
      <c r="M14" s="57" t="s">
        <v>57</v>
      </c>
      <c r="N14" s="124"/>
    </row>
    <row r="15" spans="1:14" ht="22.5" customHeight="1" x14ac:dyDescent="0.25">
      <c r="A15" s="34">
        <v>10</v>
      </c>
      <c r="B15" s="55" t="s">
        <v>68</v>
      </c>
      <c r="C15" s="55">
        <v>109</v>
      </c>
      <c r="D15" s="29">
        <v>1</v>
      </c>
      <c r="E15" s="59" t="s">
        <v>79</v>
      </c>
      <c r="F15" s="56" t="s">
        <v>45</v>
      </c>
      <c r="G15" s="29" t="s">
        <v>49</v>
      </c>
      <c r="H15" s="29">
        <v>2019</v>
      </c>
      <c r="I15" s="58" t="s">
        <v>46</v>
      </c>
      <c r="J15" s="56" t="s">
        <v>58</v>
      </c>
      <c r="K15" s="57" t="s">
        <v>47</v>
      </c>
      <c r="L15" s="57" t="s">
        <v>48</v>
      </c>
      <c r="M15" s="57" t="s">
        <v>57</v>
      </c>
      <c r="N15" s="124"/>
    </row>
    <row r="16" spans="1:14" ht="22.5" customHeight="1" x14ac:dyDescent="0.25">
      <c r="A16" s="34">
        <v>11</v>
      </c>
      <c r="B16" s="55" t="s">
        <v>69</v>
      </c>
      <c r="C16" s="55">
        <v>109</v>
      </c>
      <c r="D16" s="29">
        <v>1</v>
      </c>
      <c r="E16" s="59" t="s">
        <v>79</v>
      </c>
      <c r="F16" s="56" t="s">
        <v>45</v>
      </c>
      <c r="G16" s="29" t="s">
        <v>49</v>
      </c>
      <c r="H16" s="29">
        <v>2019</v>
      </c>
      <c r="I16" s="58" t="s">
        <v>46</v>
      </c>
      <c r="J16" s="56" t="s">
        <v>58</v>
      </c>
      <c r="K16" s="57" t="s">
        <v>47</v>
      </c>
      <c r="L16" s="57" t="s">
        <v>48</v>
      </c>
      <c r="M16" s="57" t="s">
        <v>57</v>
      </c>
      <c r="N16" s="124"/>
    </row>
    <row r="17" spans="1:14" ht="22.5" customHeight="1" x14ac:dyDescent="0.25">
      <c r="A17" s="34">
        <v>12</v>
      </c>
      <c r="B17" s="55" t="s">
        <v>70</v>
      </c>
      <c r="C17" s="55">
        <v>109</v>
      </c>
      <c r="D17" s="29">
        <v>1</v>
      </c>
      <c r="E17" s="59" t="s">
        <v>79</v>
      </c>
      <c r="F17" s="56" t="s">
        <v>45</v>
      </c>
      <c r="G17" s="29" t="s">
        <v>49</v>
      </c>
      <c r="H17" s="29">
        <v>2019</v>
      </c>
      <c r="I17" s="58" t="s">
        <v>46</v>
      </c>
      <c r="J17" s="56" t="s">
        <v>58</v>
      </c>
      <c r="K17" s="57" t="s">
        <v>47</v>
      </c>
      <c r="L17" s="57" t="s">
        <v>48</v>
      </c>
      <c r="M17" s="57" t="s">
        <v>57</v>
      </c>
      <c r="N17" s="124"/>
    </row>
    <row r="18" spans="1:14" ht="22.5" customHeight="1" x14ac:dyDescent="0.25">
      <c r="A18" s="34">
        <v>13</v>
      </c>
      <c r="B18" s="55" t="s">
        <v>71</v>
      </c>
      <c r="C18" s="55">
        <v>109</v>
      </c>
      <c r="D18" s="29">
        <v>1</v>
      </c>
      <c r="E18" s="59" t="s">
        <v>79</v>
      </c>
      <c r="F18" s="56" t="s">
        <v>45</v>
      </c>
      <c r="G18" s="29" t="s">
        <v>49</v>
      </c>
      <c r="H18" s="29">
        <v>2019</v>
      </c>
      <c r="I18" s="58" t="s">
        <v>46</v>
      </c>
      <c r="J18" s="56" t="s">
        <v>58</v>
      </c>
      <c r="K18" s="57" t="s">
        <v>47</v>
      </c>
      <c r="L18" s="57" t="s">
        <v>48</v>
      </c>
      <c r="M18" s="57" t="s">
        <v>57</v>
      </c>
      <c r="N18" s="124"/>
    </row>
    <row r="19" spans="1:14" ht="22.5" customHeight="1" x14ac:dyDescent="0.25">
      <c r="A19" s="34">
        <v>14</v>
      </c>
      <c r="B19" s="55" t="s">
        <v>72</v>
      </c>
      <c r="C19" s="55">
        <v>109</v>
      </c>
      <c r="D19" s="29">
        <v>1</v>
      </c>
      <c r="E19" s="59" t="s">
        <v>79</v>
      </c>
      <c r="F19" s="56" t="s">
        <v>45</v>
      </c>
      <c r="G19" s="29" t="s">
        <v>49</v>
      </c>
      <c r="H19" s="29">
        <v>2019</v>
      </c>
      <c r="I19" s="58" t="s">
        <v>46</v>
      </c>
      <c r="J19" s="56" t="s">
        <v>58</v>
      </c>
      <c r="K19" s="57" t="s">
        <v>47</v>
      </c>
      <c r="L19" s="57" t="s">
        <v>48</v>
      </c>
      <c r="M19" s="57" t="s">
        <v>57</v>
      </c>
      <c r="N19" s="124"/>
    </row>
    <row r="20" spans="1:14" ht="22.5" customHeight="1" x14ac:dyDescent="0.25">
      <c r="A20" s="34">
        <v>15</v>
      </c>
      <c r="B20" s="55" t="s">
        <v>73</v>
      </c>
      <c r="C20" s="55">
        <v>109</v>
      </c>
      <c r="D20" s="29">
        <v>1</v>
      </c>
      <c r="E20" s="59" t="s">
        <v>79</v>
      </c>
      <c r="F20" s="56" t="s">
        <v>45</v>
      </c>
      <c r="G20" s="29" t="s">
        <v>49</v>
      </c>
      <c r="H20" s="29">
        <v>2019</v>
      </c>
      <c r="I20" s="58" t="s">
        <v>46</v>
      </c>
      <c r="J20" s="56" t="s">
        <v>58</v>
      </c>
      <c r="K20" s="57" t="s">
        <v>47</v>
      </c>
      <c r="L20" s="57" t="s">
        <v>48</v>
      </c>
      <c r="M20" s="57" t="s">
        <v>57</v>
      </c>
      <c r="N20" s="124"/>
    </row>
    <row r="21" spans="1:14" ht="22.5" customHeight="1" x14ac:dyDescent="0.25">
      <c r="A21" s="34">
        <v>16</v>
      </c>
      <c r="B21" s="55" t="s">
        <v>74</v>
      </c>
      <c r="C21" s="55">
        <v>109</v>
      </c>
      <c r="D21" s="29">
        <v>1</v>
      </c>
      <c r="E21" s="59" t="s">
        <v>79</v>
      </c>
      <c r="F21" s="56" t="s">
        <v>45</v>
      </c>
      <c r="G21" s="29" t="s">
        <v>49</v>
      </c>
      <c r="H21" s="29">
        <v>2019</v>
      </c>
      <c r="I21" s="58" t="s">
        <v>46</v>
      </c>
      <c r="J21" s="56" t="s">
        <v>58</v>
      </c>
      <c r="K21" s="57" t="s">
        <v>47</v>
      </c>
      <c r="L21" s="57" t="s">
        <v>48</v>
      </c>
      <c r="M21" s="57" t="s">
        <v>57</v>
      </c>
      <c r="N21" s="124"/>
    </row>
    <row r="22" spans="1:14" ht="22.5" customHeight="1" x14ac:dyDescent="0.25">
      <c r="A22" s="34">
        <v>17</v>
      </c>
      <c r="B22" s="55" t="s">
        <v>75</v>
      </c>
      <c r="C22" s="55">
        <v>109</v>
      </c>
      <c r="D22" s="29">
        <v>1</v>
      </c>
      <c r="E22" s="59" t="s">
        <v>79</v>
      </c>
      <c r="F22" s="56" t="s">
        <v>45</v>
      </c>
      <c r="G22" s="29" t="s">
        <v>49</v>
      </c>
      <c r="H22" s="29">
        <v>2019</v>
      </c>
      <c r="I22" s="58" t="s">
        <v>46</v>
      </c>
      <c r="J22" s="56" t="s">
        <v>58</v>
      </c>
      <c r="K22" s="57" t="s">
        <v>47</v>
      </c>
      <c r="L22" s="57" t="s">
        <v>48</v>
      </c>
      <c r="M22" s="57" t="s">
        <v>57</v>
      </c>
      <c r="N22" s="124"/>
    </row>
    <row r="23" spans="1:14" ht="22.5" customHeight="1" x14ac:dyDescent="0.25">
      <c r="A23" s="34">
        <v>18</v>
      </c>
      <c r="B23" s="55" t="s">
        <v>76</v>
      </c>
      <c r="C23" s="55">
        <v>109</v>
      </c>
      <c r="D23" s="29">
        <v>1</v>
      </c>
      <c r="E23" s="59" t="s">
        <v>79</v>
      </c>
      <c r="F23" s="56" t="s">
        <v>45</v>
      </c>
      <c r="G23" s="29" t="s">
        <v>49</v>
      </c>
      <c r="H23" s="29">
        <v>2019</v>
      </c>
      <c r="I23" s="58" t="s">
        <v>46</v>
      </c>
      <c r="J23" s="56" t="s">
        <v>58</v>
      </c>
      <c r="K23" s="57" t="s">
        <v>47</v>
      </c>
      <c r="L23" s="57" t="s">
        <v>48</v>
      </c>
      <c r="M23" s="57" t="s">
        <v>57</v>
      </c>
      <c r="N23" s="124"/>
    </row>
    <row r="24" spans="1:14" ht="22.5" customHeight="1" thickBot="1" x14ac:dyDescent="0.3">
      <c r="A24" s="34">
        <v>19</v>
      </c>
      <c r="B24" s="55" t="s">
        <v>77</v>
      </c>
      <c r="C24" s="55">
        <v>109</v>
      </c>
      <c r="D24" s="29">
        <v>1</v>
      </c>
      <c r="E24" s="59" t="s">
        <v>79</v>
      </c>
      <c r="F24" s="56" t="s">
        <v>45</v>
      </c>
      <c r="G24" s="29" t="s">
        <v>49</v>
      </c>
      <c r="H24" s="29">
        <v>2019</v>
      </c>
      <c r="I24" s="58" t="s">
        <v>46</v>
      </c>
      <c r="J24" s="56" t="s">
        <v>58</v>
      </c>
      <c r="K24" s="57" t="s">
        <v>47</v>
      </c>
      <c r="L24" s="57" t="s">
        <v>48</v>
      </c>
      <c r="M24" s="57" t="s">
        <v>57</v>
      </c>
      <c r="N24" s="124"/>
    </row>
    <row r="25" spans="1:14" s="23" customFormat="1" ht="12.75" customHeight="1" thickBot="1" x14ac:dyDescent="0.3">
      <c r="A25" s="125" t="s">
        <v>8</v>
      </c>
      <c r="B25" s="126"/>
      <c r="C25" s="126"/>
      <c r="D25" s="126"/>
      <c r="E25" s="126"/>
      <c r="F25" s="126"/>
      <c r="G25" s="127"/>
      <c r="H25" s="21"/>
      <c r="I25" s="22" t="s">
        <v>9</v>
      </c>
      <c r="J25" s="22" t="s">
        <v>9</v>
      </c>
      <c r="K25" s="22" t="s">
        <v>9</v>
      </c>
      <c r="L25" s="22" t="s">
        <v>9</v>
      </c>
      <c r="M25" s="22" t="s">
        <v>9</v>
      </c>
      <c r="N25" s="31" t="s">
        <v>9</v>
      </c>
    </row>
    <row r="26" spans="1:14" ht="12.75" customHeight="1" x14ac:dyDescent="0.25">
      <c r="F26" s="6"/>
      <c r="G26" s="16"/>
      <c r="H26" s="18"/>
      <c r="I26" s="7"/>
      <c r="J26" s="7"/>
      <c r="K26" s="19"/>
      <c r="L26" s="20"/>
      <c r="M26" s="8"/>
    </row>
    <row r="27" spans="1:14" ht="53.25" customHeight="1" x14ac:dyDescent="0.25">
      <c r="A27" s="78" t="s">
        <v>35</v>
      </c>
      <c r="B27" s="78"/>
      <c r="C27" s="78"/>
      <c r="D27" s="78"/>
      <c r="E27" s="78"/>
      <c r="F27" s="78"/>
      <c r="G27" s="78"/>
      <c r="H27" s="78"/>
      <c r="I27" s="78"/>
      <c r="J27" s="78"/>
      <c r="K27" s="78"/>
      <c r="L27" s="78"/>
      <c r="M27" s="78"/>
    </row>
    <row r="28" spans="1:14" ht="36" customHeight="1" x14ac:dyDescent="0.25">
      <c r="A28" s="128" t="s">
        <v>25</v>
      </c>
      <c r="B28" s="128"/>
      <c r="C28" s="128"/>
      <c r="D28" s="128"/>
      <c r="E28" s="128"/>
      <c r="F28" s="128"/>
      <c r="G28" s="128"/>
      <c r="H28" s="128"/>
      <c r="I28" s="128"/>
      <c r="J28" s="128"/>
      <c r="K28" s="128"/>
      <c r="L28" s="128"/>
      <c r="M28" s="128"/>
    </row>
    <row r="29" spans="1:14" ht="74.25" customHeight="1" x14ac:dyDescent="0.25">
      <c r="A29" s="129" t="s">
        <v>26</v>
      </c>
      <c r="B29" s="130"/>
      <c r="C29" s="130"/>
      <c r="D29" s="130"/>
      <c r="E29" s="130"/>
      <c r="F29" s="130"/>
      <c r="G29" s="130"/>
      <c r="H29" s="130"/>
      <c r="I29" s="130"/>
      <c r="J29" s="130"/>
      <c r="K29" s="130"/>
      <c r="L29" s="130"/>
      <c r="M29" s="130"/>
    </row>
    <row r="30" spans="1:14" ht="61.5" customHeight="1" x14ac:dyDescent="0.25">
      <c r="A30" s="131" t="s">
        <v>10</v>
      </c>
      <c r="B30" s="132"/>
      <c r="C30" s="132"/>
      <c r="D30" s="132"/>
      <c r="E30" s="132"/>
      <c r="F30" s="132"/>
      <c r="G30" s="132"/>
      <c r="H30" s="132"/>
      <c r="I30" s="132"/>
      <c r="J30" s="132"/>
      <c r="K30" s="132"/>
      <c r="L30" s="132"/>
      <c r="M30" s="132"/>
    </row>
    <row r="31" spans="1:14" ht="106.5" customHeight="1" x14ac:dyDescent="0.25">
      <c r="A31" s="128" t="s">
        <v>27</v>
      </c>
      <c r="B31" s="128"/>
      <c r="C31" s="128"/>
      <c r="D31" s="128"/>
      <c r="E31" s="128"/>
      <c r="F31" s="128"/>
      <c r="G31" s="128"/>
      <c r="H31" s="128"/>
      <c r="I31" s="128"/>
      <c r="J31" s="128"/>
      <c r="K31" s="128"/>
      <c r="L31" s="128"/>
      <c r="M31" s="128"/>
    </row>
    <row r="35" spans="1:9" ht="78" customHeight="1" x14ac:dyDescent="0.25">
      <c r="A35" s="76" t="s">
        <v>53</v>
      </c>
      <c r="B35" s="76"/>
      <c r="C35" s="76"/>
      <c r="D35" s="76"/>
      <c r="E35" s="76"/>
      <c r="F35" s="76"/>
      <c r="G35" s="24" t="s">
        <v>17</v>
      </c>
      <c r="I35" s="24" t="s">
        <v>54</v>
      </c>
    </row>
  </sheetData>
  <mergeCells count="16">
    <mergeCell ref="N4:N5"/>
    <mergeCell ref="L4:L5"/>
    <mergeCell ref="M4:M5"/>
    <mergeCell ref="N6:N24"/>
    <mergeCell ref="A35:F35"/>
    <mergeCell ref="A25:G25"/>
    <mergeCell ref="A27:M27"/>
    <mergeCell ref="A28:M28"/>
    <mergeCell ref="A29:M29"/>
    <mergeCell ref="A30:M30"/>
    <mergeCell ref="A31:M31"/>
    <mergeCell ref="A2:M2"/>
    <mergeCell ref="A3:I3"/>
    <mergeCell ref="J3:M3"/>
    <mergeCell ref="A4:J4"/>
    <mergeCell ref="K4:K5"/>
  </mergeCells>
  <conditionalFormatting sqref="A35:D35">
    <cfRule type="duplicateValues" dxfId="0" priority="2"/>
  </conditionalFormatting>
  <hyperlinks>
    <hyperlink ref="A31"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2024-02-20T14:34:57Z</dcterms:modified>
</cp:coreProperties>
</file>