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95 2023.07.25 МКУА 327  Липова 8 машиномісця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паспорт'!$A$6:$M$25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<sst xmlns="http://schemas.openxmlformats.org/spreadsheetml/2006/main" count="212" uniqueCount="92">
  <si>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</si>
  <si>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</si>
  <si>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</si>
  <si>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</si>
  <si>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</si>
  <si>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</si>
  <si>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</si>
  <si>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</si>
  <si>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</si>
  <si>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</si>
  <si>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</si>
  <si>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</si>
  <si>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</si>
  <si>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</si>
  <si>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</si>
  <si>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</si>
  <si>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</si>
  <si>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</si>
  <si>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</si>
  <si>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</si>
  <si>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</si>
  <si>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</si>
  <si>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</si>
  <si>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</si>
  <si>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</si>
  <si>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</si>
  <si>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</si>
  <si>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</si>
  <si>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</si>
  <si>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</si>
  <si>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</si>
  <si>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</si>
  <si>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</si>
  <si>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</si>
  <si>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</si>
  <si>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</si>
  <si>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</si>
  <si>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</si>
  <si>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</si>
  <si>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</si>
  <si>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</si>
  <si>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Детектор валют DoCash DVM BIG D</t>
  </si>
  <si>
    <t>30/09/2014</t>
  </si>
  <si>
    <t>26/02/2008</t>
  </si>
  <si>
    <t>2/02/2015</t>
  </si>
  <si>
    <t>Склад</t>
  </si>
  <si>
    <t>непридатне</t>
  </si>
  <si>
    <t>Інші нефінансові активи</t>
  </si>
  <si>
    <t>31/07/2018</t>
  </si>
  <si>
    <t>26/04/2004</t>
  </si>
  <si>
    <t>Лічильник-сортувальник банкнот SBM SB-2000</t>
  </si>
  <si>
    <t>8/10/2013</t>
  </si>
  <si>
    <t>Лічильник-сортувальник банкнот SBM SB-1050</t>
  </si>
  <si>
    <t>22/05/2015</t>
  </si>
  <si>
    <t>18/12/2014</t>
  </si>
  <si>
    <t>22/04/2019</t>
  </si>
  <si>
    <t>Каска захистна</t>
  </si>
  <si>
    <t>Фреймлайт з постером А1</t>
  </si>
  <si>
    <t>Лічильник-сортувальник банкнотSBM SB-2000</t>
  </si>
  <si>
    <t>Стрічковий пакувальник "УПА-001-03"</t>
  </si>
  <si>
    <t>Детектор валют Спектр-Відео-МТ/ц</t>
  </si>
  <si>
    <t>Полуавтомат УНА -001-03</t>
  </si>
  <si>
    <t>Пакувальна машина УНА-001-03</t>
  </si>
  <si>
    <t>Детектор валют "Спектр Відео МТ/ц"</t>
  </si>
  <si>
    <t>Банкнота-1</t>
  </si>
  <si>
    <t>Полуавтомат для упаковки денежніх пачек УПА-001-03</t>
  </si>
  <si>
    <t>Рамка алюмінієва АО (фремлайт)</t>
  </si>
  <si>
    <t>23351</t>
  </si>
  <si>
    <t>23514</t>
  </si>
  <si>
    <t>23515</t>
  </si>
  <si>
    <t>23516</t>
  </si>
  <si>
    <t>23517</t>
  </si>
  <si>
    <t>23526</t>
  </si>
  <si>
    <t>23529</t>
  </si>
  <si>
    <t>23620</t>
  </si>
  <si>
    <t>23621</t>
  </si>
  <si>
    <t>23648</t>
  </si>
  <si>
    <t>23698</t>
  </si>
  <si>
    <t>23771</t>
  </si>
  <si>
    <t>23817</t>
  </si>
  <si>
    <t>23859</t>
  </si>
  <si>
    <t>23990</t>
  </si>
  <si>
    <t>24048</t>
  </si>
  <si>
    <t>23921</t>
  </si>
  <si>
    <t>26289</t>
  </si>
  <si>
    <t>26626</t>
  </si>
  <si>
    <t>24/01/2014</t>
  </si>
  <si>
    <t>29/01/2014</t>
  </si>
  <si>
    <t>17/09/2014</t>
  </si>
  <si>
    <t>6/10/2004</t>
  </si>
  <si>
    <t>27/06/2012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</si>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</sst>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1" xfId="0" applyFont="1" applyBorder="1"/>
    <xf numFmtId="0" fontId="26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7" fillId="0" borderId="9" xfId="0" applyFont="1" applyBorder="1"/>
    <xf numFmtId="14" fontId="27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7" fillId="0" borderId="1" xfId="3" applyFont="1" applyBorder="1"/>
    <xf numFmtId="165" fontId="27" fillId="0" borderId="1" xfId="2" applyNumberFormat="1" applyFont="1" applyBorder="1"/>
    <xf numFmtId="164" fontId="27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50323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2">
        <v>1</v>
      </c>
      <c r="B9" s="53">
        <v>45099</v>
      </c>
      <c r="C9" s="54">
        <v>114940.03</v>
      </c>
      <c r="D9" s="55"/>
      <c r="E9" s="56" t="s">
        <v>91</v>
      </c>
      <c r="F9" s="23"/>
    </row>
    <row r="10" spans="1:6" ht="15.75" x14ac:dyDescent="0.25">
      <c r="A10" s="52">
        <v>2</v>
      </c>
      <c r="B10" s="53">
        <v>45107</v>
      </c>
      <c r="C10" s="57">
        <f>C9*0.9</f>
        <v>103446.027</v>
      </c>
      <c r="D10" s="55">
        <v>-0.1</v>
      </c>
      <c r="E10" s="56" t="s">
        <v>91</v>
      </c>
      <c r="F10" s="1"/>
    </row>
    <row r="11" spans="1:6" ht="15.75" x14ac:dyDescent="0.25">
      <c r="A11" s="52">
        <v>3</v>
      </c>
      <c r="B11" s="53">
        <v>45117</v>
      </c>
      <c r="C11" s="57">
        <f>C9*0.8</f>
        <v>91952.024000000005</v>
      </c>
      <c r="D11" s="55">
        <v>-0.2</v>
      </c>
      <c r="E11" s="56" t="s">
        <v>91</v>
      </c>
      <c r="F11" s="1"/>
    </row>
    <row r="12" spans="1:6" ht="15.75" x14ac:dyDescent="0.25">
      <c r="A12" s="52">
        <v>4</v>
      </c>
      <c r="B12" s="53">
        <v>45125</v>
      </c>
      <c r="C12" s="57">
        <f>C9*0.7</f>
        <v>80458.020999999993</v>
      </c>
      <c r="D12" s="55">
        <v>-0.3</v>
      </c>
      <c r="E12" s="56" t="s">
        <v>91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showWhiteSpace="0" view="pageLayout" topLeftCell="A22" zoomScale="118" zoomScaleNormal="100" zoomScaleSheetLayoutView="95" zoomScalePageLayoutView="118" workbookViewId="0">
      <selection activeCell="D18" sqref="D1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4" customWidth="1"/>
    <col min="4" max="4" width="19.85546875" style="11" customWidth="1"/>
    <col min="5" max="5" width="15.285156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65.2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22" t="s">
        <v>36</v>
      </c>
      <c r="K6" s="22" t="s">
        <v>37</v>
      </c>
      <c r="L6" s="22" t="s">
        <v>38</v>
      </c>
      <c r="M6" s="51"/>
    </row>
    <row r="7" spans="1:13" ht="26.25" customHeight="1" x14ac:dyDescent="0.25">
      <c r="A7" s="26">
        <v>1</v>
      </c>
      <c r="B7" s="18">
        <v>105</v>
      </c>
      <c r="C7" s="25" t="s">
        <v>67</v>
      </c>
      <c r="D7" s="27" t="s">
        <v>58</v>
      </c>
      <c r="E7" s="18" t="s">
        <v>40</v>
      </c>
      <c r="F7" s="19">
        <v>1</v>
      </c>
      <c r="G7" s="18" t="s">
        <v>45</v>
      </c>
      <c r="H7" s="18" t="s">
        <v>51</v>
      </c>
      <c r="I7" s="20" t="s">
        <v>26</v>
      </c>
      <c r="J7" s="21" t="s">
        <v>31</v>
      </c>
      <c r="K7" s="21" t="s">
        <v>39</v>
      </c>
      <c r="L7" s="21" t="s">
        <v>46</v>
      </c>
      <c r="M7" s="16" t="s">
        <v>25</v>
      </c>
    </row>
    <row r="8" spans="1:13" ht="26.25" customHeight="1" x14ac:dyDescent="0.25">
      <c r="A8" s="26">
        <v>2</v>
      </c>
      <c r="B8" s="18">
        <v>105</v>
      </c>
      <c r="C8" s="25" t="s">
        <v>68</v>
      </c>
      <c r="D8" s="27" t="s">
        <v>59</v>
      </c>
      <c r="E8" s="18" t="s">
        <v>40</v>
      </c>
      <c r="F8" s="19">
        <v>1</v>
      </c>
      <c r="G8" s="18" t="s">
        <v>45</v>
      </c>
      <c r="H8" s="18" t="s">
        <v>86</v>
      </c>
      <c r="I8" s="20" t="s">
        <v>26</v>
      </c>
      <c r="J8" s="21" t="s">
        <v>31</v>
      </c>
      <c r="K8" s="21" t="s">
        <v>39</v>
      </c>
      <c r="L8" s="21" t="s">
        <v>46</v>
      </c>
      <c r="M8" s="17"/>
    </row>
    <row r="9" spans="1:13" ht="26.25" customHeight="1" x14ac:dyDescent="0.25">
      <c r="A9" s="26">
        <v>3</v>
      </c>
      <c r="B9" s="18">
        <v>105</v>
      </c>
      <c r="C9" s="25" t="s">
        <v>69</v>
      </c>
      <c r="D9" s="27" t="s">
        <v>59</v>
      </c>
      <c r="E9" s="18" t="s">
        <v>40</v>
      </c>
      <c r="F9" s="19">
        <v>1</v>
      </c>
      <c r="G9" s="18" t="s">
        <v>45</v>
      </c>
      <c r="H9" s="18" t="s">
        <v>86</v>
      </c>
      <c r="I9" s="20" t="s">
        <v>26</v>
      </c>
      <c r="J9" s="21" t="s">
        <v>31</v>
      </c>
      <c r="K9" s="21" t="s">
        <v>39</v>
      </c>
      <c r="L9" s="21" t="s">
        <v>46</v>
      </c>
    </row>
    <row r="10" spans="1:13" ht="26.25" customHeight="1" x14ac:dyDescent="0.25">
      <c r="A10" s="26">
        <v>4</v>
      </c>
      <c r="B10" s="18">
        <v>105</v>
      </c>
      <c r="C10" s="25" t="s">
        <v>70</v>
      </c>
      <c r="D10" s="27" t="s">
        <v>59</v>
      </c>
      <c r="E10" s="18" t="s">
        <v>40</v>
      </c>
      <c r="F10" s="19">
        <v>1</v>
      </c>
      <c r="G10" s="18" t="s">
        <v>45</v>
      </c>
      <c r="H10" s="18" t="s">
        <v>86</v>
      </c>
      <c r="I10" s="20" t="s">
        <v>26</v>
      </c>
      <c r="J10" s="21" t="s">
        <v>31</v>
      </c>
      <c r="K10" s="21" t="s">
        <v>39</v>
      </c>
      <c r="L10" s="21" t="s">
        <v>46</v>
      </c>
    </row>
    <row r="11" spans="1:13" ht="26.25" customHeight="1" x14ac:dyDescent="0.25">
      <c r="A11" s="26">
        <v>5</v>
      </c>
      <c r="B11" s="18">
        <v>105</v>
      </c>
      <c r="C11" s="25" t="s">
        <v>71</v>
      </c>
      <c r="D11" s="27" t="s">
        <v>60</v>
      </c>
      <c r="E11" s="18" t="s">
        <v>40</v>
      </c>
      <c r="F11" s="19">
        <v>1</v>
      </c>
      <c r="G11" s="18" t="s">
        <v>45</v>
      </c>
      <c r="H11" s="18" t="s">
        <v>86</v>
      </c>
      <c r="I11" s="20" t="s">
        <v>26</v>
      </c>
      <c r="J11" s="21" t="s">
        <v>31</v>
      </c>
      <c r="K11" s="21" t="s">
        <v>39</v>
      </c>
      <c r="L11" s="21" t="s">
        <v>46</v>
      </c>
    </row>
    <row r="12" spans="1:13" ht="26.25" customHeight="1" x14ac:dyDescent="0.25">
      <c r="A12" s="26">
        <v>6</v>
      </c>
      <c r="B12" s="18">
        <v>105</v>
      </c>
      <c r="C12" s="25" t="s">
        <v>72</v>
      </c>
      <c r="D12" s="27" t="s">
        <v>52</v>
      </c>
      <c r="E12" s="18" t="s">
        <v>40</v>
      </c>
      <c r="F12" s="19">
        <v>1</v>
      </c>
      <c r="G12" s="18" t="s">
        <v>45</v>
      </c>
      <c r="H12" s="18" t="s">
        <v>87</v>
      </c>
      <c r="I12" s="20" t="s">
        <v>26</v>
      </c>
      <c r="J12" s="21" t="s">
        <v>31</v>
      </c>
      <c r="K12" s="21" t="s">
        <v>39</v>
      </c>
      <c r="L12" s="21" t="s">
        <v>46</v>
      </c>
    </row>
    <row r="13" spans="1:13" ht="26.25" customHeight="1" x14ac:dyDescent="0.25">
      <c r="A13" s="26">
        <v>7</v>
      </c>
      <c r="B13" s="18">
        <v>105</v>
      </c>
      <c r="C13" s="25" t="s">
        <v>73</v>
      </c>
      <c r="D13" s="27" t="s">
        <v>50</v>
      </c>
      <c r="E13" s="18" t="s">
        <v>40</v>
      </c>
      <c r="F13" s="19">
        <v>1</v>
      </c>
      <c r="G13" s="18" t="s">
        <v>45</v>
      </c>
      <c r="H13" s="18" t="s">
        <v>87</v>
      </c>
      <c r="I13" s="20" t="s">
        <v>26</v>
      </c>
      <c r="J13" s="21" t="s">
        <v>31</v>
      </c>
      <c r="K13" s="21" t="s">
        <v>39</v>
      </c>
      <c r="L13" s="21" t="s">
        <v>46</v>
      </c>
    </row>
    <row r="14" spans="1:13" ht="26.25" customHeight="1" x14ac:dyDescent="0.25">
      <c r="A14" s="26">
        <v>8</v>
      </c>
      <c r="B14" s="18">
        <v>105</v>
      </c>
      <c r="C14" s="25" t="s">
        <v>74</v>
      </c>
      <c r="D14" s="27" t="s">
        <v>41</v>
      </c>
      <c r="E14" s="18" t="s">
        <v>40</v>
      </c>
      <c r="F14" s="19">
        <v>1</v>
      </c>
      <c r="G14" s="18" t="s">
        <v>45</v>
      </c>
      <c r="H14" s="18" t="s">
        <v>88</v>
      </c>
      <c r="I14" s="20" t="s">
        <v>26</v>
      </c>
      <c r="J14" s="21" t="s">
        <v>31</v>
      </c>
      <c r="K14" s="21" t="s">
        <v>39</v>
      </c>
      <c r="L14" s="21" t="s">
        <v>46</v>
      </c>
    </row>
    <row r="15" spans="1:13" ht="26.25" customHeight="1" x14ac:dyDescent="0.25">
      <c r="A15" s="26">
        <v>9</v>
      </c>
      <c r="B15" s="18">
        <v>105</v>
      </c>
      <c r="C15" s="25" t="s">
        <v>75</v>
      </c>
      <c r="D15" s="27" t="s">
        <v>41</v>
      </c>
      <c r="E15" s="18" t="s">
        <v>40</v>
      </c>
      <c r="F15" s="19">
        <v>1</v>
      </c>
      <c r="G15" s="18" t="s">
        <v>45</v>
      </c>
      <c r="H15" s="18" t="s">
        <v>88</v>
      </c>
      <c r="I15" s="20" t="s">
        <v>26</v>
      </c>
      <c r="J15" s="21" t="s">
        <v>31</v>
      </c>
      <c r="K15" s="21" t="s">
        <v>39</v>
      </c>
      <c r="L15" s="21" t="s">
        <v>46</v>
      </c>
    </row>
    <row r="16" spans="1:13" ht="26.25" customHeight="1" x14ac:dyDescent="0.25">
      <c r="A16" s="26">
        <v>10</v>
      </c>
      <c r="B16" s="18">
        <v>105</v>
      </c>
      <c r="C16" s="25" t="s">
        <v>76</v>
      </c>
      <c r="D16" s="27" t="s">
        <v>41</v>
      </c>
      <c r="E16" s="18" t="s">
        <v>40</v>
      </c>
      <c r="F16" s="19">
        <v>1</v>
      </c>
      <c r="G16" s="18" t="s">
        <v>45</v>
      </c>
      <c r="H16" s="18" t="s">
        <v>42</v>
      </c>
      <c r="I16" s="20" t="s">
        <v>26</v>
      </c>
      <c r="J16" s="21" t="s">
        <v>31</v>
      </c>
      <c r="K16" s="21" t="s">
        <v>39</v>
      </c>
      <c r="L16" s="21" t="s">
        <v>46</v>
      </c>
    </row>
    <row r="17" spans="1:12" ht="24" customHeight="1" x14ac:dyDescent="0.25">
      <c r="A17" s="26">
        <v>11</v>
      </c>
      <c r="B17" s="18">
        <v>105</v>
      </c>
      <c r="C17" s="25" t="s">
        <v>77</v>
      </c>
      <c r="D17" s="27" t="s">
        <v>61</v>
      </c>
      <c r="E17" s="18" t="s">
        <v>40</v>
      </c>
      <c r="F17" s="19">
        <v>1</v>
      </c>
      <c r="G17" s="18" t="s">
        <v>45</v>
      </c>
      <c r="H17" s="18" t="s">
        <v>89</v>
      </c>
      <c r="I17" s="20" t="s">
        <v>26</v>
      </c>
      <c r="J17" s="21" t="s">
        <v>31</v>
      </c>
      <c r="K17" s="21" t="s">
        <v>39</v>
      </c>
      <c r="L17" s="21" t="s">
        <v>46</v>
      </c>
    </row>
    <row r="18" spans="1:12" ht="24" customHeight="1" x14ac:dyDescent="0.25">
      <c r="A18" s="26">
        <v>12</v>
      </c>
      <c r="B18" s="18">
        <v>105</v>
      </c>
      <c r="C18" s="25" t="s">
        <v>78</v>
      </c>
      <c r="D18" s="27" t="s">
        <v>62</v>
      </c>
      <c r="E18" s="18" t="s">
        <v>40</v>
      </c>
      <c r="F18" s="19">
        <v>1</v>
      </c>
      <c r="G18" s="18" t="s">
        <v>45</v>
      </c>
      <c r="H18" s="18" t="s">
        <v>43</v>
      </c>
      <c r="I18" s="20" t="s">
        <v>26</v>
      </c>
      <c r="J18" s="21" t="s">
        <v>31</v>
      </c>
      <c r="K18" s="21" t="s">
        <v>39</v>
      </c>
      <c r="L18" s="21" t="s">
        <v>46</v>
      </c>
    </row>
    <row r="19" spans="1:12" ht="24" customHeight="1" x14ac:dyDescent="0.25">
      <c r="A19" s="26">
        <v>13</v>
      </c>
      <c r="B19" s="18">
        <v>105</v>
      </c>
      <c r="C19" s="25" t="s">
        <v>79</v>
      </c>
      <c r="D19" s="27" t="s">
        <v>63</v>
      </c>
      <c r="E19" s="18" t="s">
        <v>40</v>
      </c>
      <c r="F19" s="19">
        <v>1</v>
      </c>
      <c r="G19" s="18" t="s">
        <v>45</v>
      </c>
      <c r="H19" s="18" t="s">
        <v>90</v>
      </c>
      <c r="I19" s="20" t="s">
        <v>26</v>
      </c>
      <c r="J19" s="21" t="s">
        <v>31</v>
      </c>
      <c r="K19" s="21" t="s">
        <v>39</v>
      </c>
      <c r="L19" s="21" t="s">
        <v>46</v>
      </c>
    </row>
    <row r="20" spans="1:12" ht="24" customHeight="1" x14ac:dyDescent="0.25">
      <c r="A20" s="26">
        <v>14</v>
      </c>
      <c r="B20" s="18">
        <v>105</v>
      </c>
      <c r="C20" s="25" t="s">
        <v>80</v>
      </c>
      <c r="D20" s="27" t="s">
        <v>64</v>
      </c>
      <c r="E20" s="18" t="s">
        <v>40</v>
      </c>
      <c r="F20" s="19">
        <v>1</v>
      </c>
      <c r="G20" s="18" t="s">
        <v>45</v>
      </c>
      <c r="H20" s="18" t="s">
        <v>49</v>
      </c>
      <c r="I20" s="20" t="s">
        <v>26</v>
      </c>
      <c r="J20" s="21" t="s">
        <v>31</v>
      </c>
      <c r="K20" s="21" t="s">
        <v>39</v>
      </c>
      <c r="L20" s="21" t="s">
        <v>46</v>
      </c>
    </row>
    <row r="21" spans="1:12" ht="24" customHeight="1" x14ac:dyDescent="0.25">
      <c r="A21" s="26">
        <v>15</v>
      </c>
      <c r="B21" s="18">
        <v>105</v>
      </c>
      <c r="C21" s="25" t="s">
        <v>81</v>
      </c>
      <c r="D21" s="27" t="s">
        <v>65</v>
      </c>
      <c r="E21" s="18" t="s">
        <v>40</v>
      </c>
      <c r="F21" s="19">
        <v>1</v>
      </c>
      <c r="G21" s="18" t="s">
        <v>45</v>
      </c>
      <c r="H21" s="18" t="s">
        <v>44</v>
      </c>
      <c r="I21" s="20" t="s">
        <v>26</v>
      </c>
      <c r="J21" s="21" t="s">
        <v>31</v>
      </c>
      <c r="K21" s="21" t="s">
        <v>39</v>
      </c>
      <c r="L21" s="21" t="s">
        <v>46</v>
      </c>
    </row>
    <row r="22" spans="1:12" ht="24" customHeight="1" x14ac:dyDescent="0.25">
      <c r="A22" s="26">
        <v>16</v>
      </c>
      <c r="B22" s="18">
        <v>105</v>
      </c>
      <c r="C22" s="25" t="s">
        <v>82</v>
      </c>
      <c r="D22" s="27" t="s">
        <v>52</v>
      </c>
      <c r="E22" s="18" t="s">
        <v>40</v>
      </c>
      <c r="F22" s="19">
        <v>1</v>
      </c>
      <c r="G22" s="18" t="s">
        <v>45</v>
      </c>
      <c r="H22" s="18" t="s">
        <v>53</v>
      </c>
      <c r="I22" s="20" t="s">
        <v>26</v>
      </c>
      <c r="J22" s="21" t="s">
        <v>31</v>
      </c>
      <c r="K22" s="21" t="s">
        <v>39</v>
      </c>
      <c r="L22" s="21" t="s">
        <v>46</v>
      </c>
    </row>
    <row r="23" spans="1:12" ht="24" customHeight="1" x14ac:dyDescent="0.25">
      <c r="A23" s="26">
        <v>17</v>
      </c>
      <c r="B23" s="18">
        <v>1011</v>
      </c>
      <c r="C23" s="25" t="s">
        <v>83</v>
      </c>
      <c r="D23" s="27" t="s">
        <v>56</v>
      </c>
      <c r="E23" s="18" t="s">
        <v>47</v>
      </c>
      <c r="F23" s="19">
        <v>1</v>
      </c>
      <c r="G23" s="18" t="s">
        <v>45</v>
      </c>
      <c r="H23" s="18" t="s">
        <v>54</v>
      </c>
      <c r="I23" s="20" t="s">
        <v>26</v>
      </c>
      <c r="J23" s="21" t="s">
        <v>31</v>
      </c>
      <c r="K23" s="21" t="s">
        <v>39</v>
      </c>
      <c r="L23" s="21" t="s">
        <v>46</v>
      </c>
    </row>
    <row r="24" spans="1:12" ht="24" customHeight="1" x14ac:dyDescent="0.25">
      <c r="A24" s="26">
        <v>18</v>
      </c>
      <c r="B24" s="18">
        <v>1011</v>
      </c>
      <c r="C24" s="25" t="s">
        <v>84</v>
      </c>
      <c r="D24" s="27" t="s">
        <v>66</v>
      </c>
      <c r="E24" s="18" t="s">
        <v>47</v>
      </c>
      <c r="F24" s="19">
        <v>1</v>
      </c>
      <c r="G24" s="18" t="s">
        <v>45</v>
      </c>
      <c r="H24" s="18" t="s">
        <v>48</v>
      </c>
      <c r="I24" s="20" t="s">
        <v>26</v>
      </c>
      <c r="J24" s="21" t="s">
        <v>31</v>
      </c>
      <c r="K24" s="21" t="s">
        <v>39</v>
      </c>
      <c r="L24" s="21" t="s">
        <v>46</v>
      </c>
    </row>
    <row r="25" spans="1:12" ht="24" customHeight="1" x14ac:dyDescent="0.25">
      <c r="A25" s="26">
        <v>19</v>
      </c>
      <c r="B25" s="18">
        <v>1011</v>
      </c>
      <c r="C25" s="25" t="s">
        <v>85</v>
      </c>
      <c r="D25" s="27" t="s">
        <v>57</v>
      </c>
      <c r="E25" s="18" t="s">
        <v>47</v>
      </c>
      <c r="F25" s="19">
        <v>1</v>
      </c>
      <c r="G25" s="18" t="s">
        <v>45</v>
      </c>
      <c r="H25" s="18" t="s">
        <v>55</v>
      </c>
      <c r="I25" s="20" t="s">
        <v>26</v>
      </c>
      <c r="J25" s="21" t="s">
        <v>31</v>
      </c>
      <c r="K25" s="21" t="s">
        <v>39</v>
      </c>
      <c r="L25" s="21" t="s">
        <v>46</v>
      </c>
    </row>
    <row r="33" spans="2:10" ht="25.5" customHeight="1" x14ac:dyDescent="0.25">
      <c r="B33" s="42" t="s">
        <v>33</v>
      </c>
      <c r="C33" s="42"/>
      <c r="D33" s="42"/>
      <c r="E33" s="42"/>
      <c r="F33" s="42"/>
      <c r="G33" s="12"/>
      <c r="H33" s="13"/>
      <c r="I33" s="14"/>
      <c r="J33" s="15" t="s">
        <v>35</v>
      </c>
    </row>
  </sheetData>
  <autoFilter ref="A6:M25"/>
  <mergeCells count="14">
    <mergeCell ref="B33:F3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2023-07-25T13:25:05Z</cp:lastPrinted>
  <dcterms:created xsi:type="dcterms:W3CDTF">2015-10-12T12:03:25Z</dcterms:created>
  <dcterms:modified xsi:type="dcterms:W3CDTF">2023-07-25T13:26:03Z</dcterms:modified>
</cp:coreProperties>
</file>