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9"/>
  <workbookPr filterPrivacy="1" defaultThemeVersion="124226"/>
  <xr:revisionPtr revIDLastSave="0" documentId="13_ncr:1_{76662C07-CDEC-4ED2-93AD-D8CA6D1A230C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Публічний паспорт активу" sheetId="4" r:id="rId1"/>
    <sheet name="паспорт_торгів" sheetId="5" r:id="rId2"/>
  </sheets>
  <definedNames>
    <definedName name="_xlnm.Print_Titles" localSheetId="0">'Публічний паспорт активу'!$5:$6</definedName>
    <definedName name="_xlnm.Print_Area" localSheetId="0">'Публічний паспорт активу'!$A$1:$R$226</definedName>
  </definedNames>
  <calcPr calcId="191029"/>
</workbook>
</file>

<file path=xl/calcChain.xml><?xml version="1.0" encoding="utf-8"?>
<calcChain xmlns="http://schemas.openxmlformats.org/spreadsheetml/2006/main">
  <c r="R219" i="4" l="1"/>
  <c r="O219" i="4" l="1"/>
  <c r="C6" i="5" s="1"/>
  <c r="Q219" i="4" l="1"/>
  <c r="P219" i="4"/>
  <c r="N219" i="4"/>
  <c r="F219" i="4"/>
</calcChain>
</file>

<file path=xl/sharedStrings.xml><?xml version="1.0" encoding="utf-8"?>
<sst xmlns="http://schemas.openxmlformats.org/spreadsheetml/2006/main" count="2171" uniqueCount="183">
  <si>
    <t>1. Характеристика майна</t>
  </si>
  <si>
    <t>2. Графічні матеріали</t>
  </si>
  <si>
    <t>Початкова ціна продажу, затверджена Фондом, грн. з ПДВ</t>
  </si>
  <si>
    <t>3. Цінові характеристики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</si>
  <si>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</si>
  <si>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</si>
  <si>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</si>
  <si>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</si>
  <si>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</si>
  <si>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1.2. Адреса місця розташування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</si>
  <si>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</si>
  <si>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</si>
  <si>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</si>
  <si>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2.1. Фотофіксація; Ситуаційний план; тощо</t>
  </si>
  <si>
    <t>Пропозиція МКУА щодо початкової ціни продажу на торгах, грн. з ПДВ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</si>
  <si>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</si>
  <si>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</si>
  <si>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</si>
  <si>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Назва оцінювача (СОД)</t>
  </si>
  <si>
    <t>Сертифікат №</t>
  </si>
  <si>
    <t>Дата оцінки</t>
  </si>
  <si>
    <t>Оціночна вартість (без ПДВ)</t>
  </si>
  <si>
    <t>Журнал торгів 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</si>
  <si>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</si>
  <si>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</si>
  <si>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</si>
  <si>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</si>
  <si>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</si>
  <si>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</si>
  <si>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Всього</t>
  </si>
  <si>
    <t>Мінімальна ціна на останніх торгах, грн. з ПДВ</t>
  </si>
  <si>
    <t xml:space="preserve">                    АТ "МР Банк"</t>
  </si>
  <si>
    <t>Уповноважена особа Фонду гарантування вкладів фізичних осіб на ліквідацію АТ "МР Банк"</t>
  </si>
  <si>
    <t>Ілля ЛУНЬО</t>
  </si>
  <si>
    <t>Оціночна  вартість (02.05.2022), грн., без ПДВ</t>
  </si>
  <si>
    <t>ТОВ "АКО ЕКСПЕРТ", код за ЄДРПОУ - 32710688</t>
  </si>
  <si>
    <t>№ 4/22 від 10.01.2022 року</t>
  </si>
  <si>
    <t>Меблі</t>
  </si>
  <si>
    <t>Інші ОЗ</t>
  </si>
  <si>
    <t>Офісна техніка</t>
  </si>
  <si>
    <t>Банківське обладання</t>
  </si>
  <si>
    <t>Сейфи та металеві шафи</t>
  </si>
  <si>
    <t>наявне</t>
  </si>
  <si>
    <t>добрий</t>
  </si>
  <si>
    <t>-</t>
  </si>
  <si>
    <t>ПУБЛІЧНИЙ ПАСПОРТ АКТИВУ
Основні засоби</t>
  </si>
  <si>
    <t>МФУ НР LJ Pro400 MFP M425dn +</t>
  </si>
  <si>
    <t>ПК HP Compaq 6300 Pro SFF PC i</t>
  </si>
  <si>
    <t>Термінал Vx 520 GPRS CTLS OMNI</t>
  </si>
  <si>
    <t>Монітор 19’ Philips 192E1SB TF</t>
  </si>
  <si>
    <t>Джерело безперебійного живленн</t>
  </si>
  <si>
    <t>Охоронна система відеонагляду</t>
  </si>
  <si>
    <t>Рециркулятор бактерицидний Аер</t>
  </si>
  <si>
    <t>Пінпад РР1000SE V3 CTLS USB</t>
  </si>
  <si>
    <t>БФП НР LJ Pro400 MFP M425dn +</t>
  </si>
  <si>
    <t>Жорсткий диск 6 ТБ WD Purple</t>
  </si>
  <si>
    <t>Маршрутизатор Cisco 861 Ether</t>
  </si>
  <si>
    <t>Пакувальник купюр напівавтомат</t>
  </si>
  <si>
    <t>Вивіска МР Банк</t>
  </si>
  <si>
    <t>Веб-камера Logitech С615</t>
  </si>
  <si>
    <t>Сканер Motorola MC 1000</t>
  </si>
  <si>
    <t>Вебкамера Logitech C525</t>
  </si>
  <si>
    <t>модерн. ПК (Накопители SSD)</t>
  </si>
  <si>
    <t>Вивіска зовнішня СБЕРБАНК</t>
  </si>
  <si>
    <t>Інвентар та інструменти</t>
  </si>
  <si>
    <t>Компьютери,телекомунікаційне та мережеве обладнання</t>
  </si>
  <si>
    <t>Банкомати та термінали</t>
  </si>
  <si>
    <t>задовільний</t>
  </si>
  <si>
    <t>Крісло менеджера Neo</t>
  </si>
  <si>
    <t>Шафа для документів 800*400*21</t>
  </si>
  <si>
    <t>Тумба менеджера 1400*450*680</t>
  </si>
  <si>
    <t>Інфодошка 615*920</t>
  </si>
  <si>
    <t>ІР-телефон СР-7911G</t>
  </si>
  <si>
    <t>Шафа для документів 700*400*21</t>
  </si>
  <si>
    <t>Крісло в зону очікування (пуфи</t>
  </si>
  <si>
    <t>ВЕБ-КАМЕРА LOGITECH C525</t>
  </si>
  <si>
    <t>Стіл менеджера по обслугов.ФО</t>
  </si>
  <si>
    <t>Монітор LG 19EN33S Black</t>
  </si>
  <si>
    <t>Відеокамера Cisco UV Advantage</t>
  </si>
  <si>
    <t>Депозитний сейф</t>
  </si>
  <si>
    <t>0000901004</t>
  </si>
  <si>
    <t>0000901013</t>
  </si>
  <si>
    <t>1060014011/5</t>
  </si>
  <si>
    <t>0000901149/1</t>
  </si>
  <si>
    <t>1060014011/8</t>
  </si>
  <si>
    <t>4000013617/01</t>
  </si>
  <si>
    <t>4000023145/01</t>
  </si>
  <si>
    <t>4000027212/01</t>
  </si>
  <si>
    <t>4000027205/01</t>
  </si>
  <si>
    <t>Крісло для клієнта на полоззях</t>
  </si>
  <si>
    <t>Крісло в зону очікування (пуф)</t>
  </si>
  <si>
    <t>Тумба менеджера 650*450*800 до</t>
  </si>
  <si>
    <t>Кулер</t>
  </si>
  <si>
    <t>Обігрівач обігрівач CAMERON HO</t>
  </si>
  <si>
    <t>Дриль ударна SKIL 6280 AA</t>
  </si>
  <si>
    <t>Жалюзі вертикальні (25,78кв.м)</t>
  </si>
  <si>
    <t>Телефон Cisco СP 7911 G</t>
  </si>
  <si>
    <t>Сейф депозитарний CL II.180.K.</t>
  </si>
  <si>
    <t>Охоронна система ОПС /Київ2,</t>
  </si>
  <si>
    <t>Охор.сист.відеоспост-ння 16 ка</t>
  </si>
  <si>
    <t>Банкомат ProCash 2100 - xe</t>
  </si>
  <si>
    <t>Офісна перегородка с дверью в</t>
  </si>
  <si>
    <t>Стілець  Marco black V-13</t>
  </si>
  <si>
    <t>Тумба пересувна 430*500*600</t>
  </si>
  <si>
    <t>Сейф CL V.70.K.K</t>
  </si>
  <si>
    <t>Сейф офісний ШО 06/1</t>
  </si>
  <si>
    <t>Кондиціонер ASН 12 RSE</t>
  </si>
  <si>
    <t>Жалюзі вертикальні 7,20 кв.м</t>
  </si>
  <si>
    <t>СКС в оренд приміщенні/Київ(Об</t>
  </si>
  <si>
    <t>ІР-телефон СР-7911 G в комплек</t>
  </si>
  <si>
    <t>Телефон ІР СР-7965G</t>
  </si>
  <si>
    <t>Двостороннє електронне табло О</t>
  </si>
  <si>
    <t>Ремонт орендованного приміщенн</t>
  </si>
  <si>
    <t>Касовий вузол (1 каса)+кімн.пе</t>
  </si>
  <si>
    <t>Тумба для документів 800*400*7</t>
  </si>
  <si>
    <t>Сейф офісний ШО-06</t>
  </si>
  <si>
    <t>Frame Light Фреймлайт</t>
  </si>
  <si>
    <t>БФП А4 Canon MF5940DN</t>
  </si>
  <si>
    <t>Сейф темпокаса ЕК1552С</t>
  </si>
  <si>
    <t>Панель-кронштейн 24/7</t>
  </si>
  <si>
    <t>Крісло Тор А GTP С73 хром</t>
  </si>
  <si>
    <t>Депозитна система Депозитная с</t>
  </si>
  <si>
    <t>Стіл 800*800*750</t>
  </si>
  <si>
    <t>Монітор LG 18.5 E1960S-PN</t>
  </si>
  <si>
    <t>Ноутбук HP650 Intel Pentium B9</t>
  </si>
  <si>
    <t>Сортувальник банкнот міні  GFS</t>
  </si>
  <si>
    <t>Монітор 19'Samsung NW923 silve</t>
  </si>
  <si>
    <t>Банкомат ProCash 2050 - xe</t>
  </si>
  <si>
    <t>Стілець ИСО</t>
  </si>
  <si>
    <t>Фотоапарат Canon IXUS 220 HS B</t>
  </si>
  <si>
    <t>Системний блок HP 4000P SFF E6</t>
  </si>
  <si>
    <t>Депозитарна стійка DS.165.11</t>
  </si>
  <si>
    <t>Світлодіодний світильник Evrol</t>
  </si>
  <si>
    <t>Мінісортувальник банкнот GFS-1</t>
  </si>
  <si>
    <t>Кавомашина DELONGHI ESAM 2200.</t>
  </si>
  <si>
    <t>Проектор Canon LV-S1 мультимед</t>
  </si>
  <si>
    <t>Монітор LCD Samsung32+кріпленн</t>
  </si>
  <si>
    <t>Монітор  17'HPL1710</t>
  </si>
  <si>
    <t>Ноутбук Compaq 620 Cel900 15.6</t>
  </si>
  <si>
    <t>Стіл керівника з тумбою 1800*9</t>
  </si>
  <si>
    <t>Телефон Simens Euroset 5010</t>
  </si>
  <si>
    <t>Сейф депозитарний сертифікован</t>
  </si>
  <si>
    <t>Монітор 22’ Samsung Е2220N bla</t>
  </si>
  <si>
    <t>Депозитна стійка 10</t>
  </si>
  <si>
    <t>Стіл менеджера по обслуг.ФО (т</t>
  </si>
  <si>
    <t>Сейф депоз.каса з затримк.відк</t>
  </si>
  <si>
    <t>Кондиціонер Midea MPN2-12ERN1</t>
  </si>
  <si>
    <t>Монітор 19’ Samsung 943SN Blac</t>
  </si>
  <si>
    <t>Шафа гардероб 700*400*2100 (ка</t>
  </si>
  <si>
    <t>Стілець  ИСО</t>
  </si>
  <si>
    <t>Відеомагнітофон медіаплеєр Xtr</t>
  </si>
  <si>
    <t>Маршрутизатор Cisco 881-SEC-К9</t>
  </si>
  <si>
    <t>Кондиціонер Carrier 42NQV035M/38NYV035M X-Power Gold Inverter</t>
  </si>
  <si>
    <t>Кондиціонер McQuay M5WM10JR</t>
  </si>
  <si>
    <t>Кондиціонер спліт Mitsubishi PKA-RP71KAL/PU-71</t>
  </si>
  <si>
    <t>Кондиціонер LG G09</t>
  </si>
  <si>
    <t>Кондиціонер Mitsubishi</t>
  </si>
  <si>
    <t>СКС (ЦО м.Київ,пр.Оболонський 22в 2п.)</t>
  </si>
  <si>
    <t>Телефонний адаптер VoIP Linksys PAP2T</t>
  </si>
  <si>
    <t>Дошка фліп-чарт магнітно-маркерна 100*150</t>
  </si>
  <si>
    <t>Мікрохвильова піч LG MS-1929 Х</t>
  </si>
  <si>
    <t>Дошка фліп-чарт доска магнитна для маркера O-Line</t>
  </si>
  <si>
    <t>Чайник Saturn</t>
  </si>
  <si>
    <t>Інфодошка 880*920</t>
  </si>
  <si>
    <t>Світлодіодний екран Обмін валют (16 модулів)</t>
  </si>
  <si>
    <t>Комплект Cisco AIR-AP18321-E-K9</t>
  </si>
  <si>
    <t>Відеорегистратор XVR302-16Q-IF</t>
  </si>
  <si>
    <t>Джерело безперебійного живлення АРС Back-650 ЕІ (ВК650ЕІ)</t>
  </si>
  <si>
    <t>Стенд стандартна панель брендбука середня</t>
  </si>
  <si>
    <t>Холодильник Норд 241/010 ДХ</t>
  </si>
  <si>
    <t>Набір корпусних меблів Кухня з мийкою</t>
  </si>
  <si>
    <t>Комутатор WS-C2960-24 PC-L  в комплекті</t>
  </si>
  <si>
    <t>Комутатор доступа Cisco 2960 WS-C2960-24PC-L</t>
  </si>
  <si>
    <t>Комутатор Catalyst 2960 48 10/100</t>
  </si>
  <si>
    <t>Комутатор AT-8000S/24 POE (0000901013)</t>
  </si>
  <si>
    <t>Комутатор AT-FS708 POE (0000901013)</t>
  </si>
  <si>
    <t>Джерело безперебійного живлення Eaton Evolution EX  2000 (0000901013)</t>
  </si>
  <si>
    <t>ДБЖ Tripp-lite  SMX2200XLRT2U</t>
  </si>
  <si>
    <t>Брендпанель СБЕРБАНК (несвітлова)</t>
  </si>
  <si>
    <t>м. Київ, пр-т. Оболонський, 22-В</t>
  </si>
  <si>
    <t>не використовується</t>
  </si>
  <si>
    <t>Балансова (залишкова) вартість станом на 01.01.2023, грн., без ПДВ</t>
  </si>
  <si>
    <t>Код активу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</si>
</sst>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₽_-;\-* #,##0.00\ _₽_-;_-* &quot;-&quot;??\ _₽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2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1" fillId="0" borderId="0"/>
    <xf numFmtId="0" fontId="9" fillId="0" borderId="0"/>
    <xf numFmtId="0" fontId="2" fillId="0" borderId="0"/>
    <xf numFmtId="43" fontId="2" fillId="0" borderId="0" applyFont="0" applyFill="0" applyBorder="0" applyAlignment="0" applyProtection="0"/>
  </cellStyleXfs>
  <cellXfs count="112">
    <xf numFmtId="0" fontId="0" fillId="0" borderId="0" xfId="0"/>
    <xf numFmtId="0" fontId="5" fillId="0" borderId="0" xfId="1" applyFont="1" applyAlignment="1">
      <alignment vertical="top" wrapText="1"/>
    </xf>
    <xf numFmtId="0" fontId="4" fillId="0" borderId="0" xfId="1" applyFont="1" applyBorder="1" applyAlignment="1">
      <alignment horizontal="center" vertical="center" wrapText="1"/>
    </xf>
    <xf numFmtId="0" fontId="5" fillId="0" borderId="0" xfId="1" applyFont="1" applyFill="1" applyAlignment="1">
      <alignment vertical="top" wrapText="1"/>
    </xf>
    <xf numFmtId="0" fontId="4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14" fontId="6" fillId="2" borderId="3" xfId="1" applyNumberFormat="1" applyFont="1" applyFill="1" applyBorder="1" applyAlignment="1">
      <alignment horizontal="center" vertical="center" wrapText="1"/>
    </xf>
    <xf numFmtId="0" fontId="7" fillId="0" borderId="0" xfId="1" applyFont="1" applyFill="1" applyAlignment="1">
      <alignment vertical="center" wrapText="1"/>
    </xf>
    <xf numFmtId="0" fontId="7" fillId="0" borderId="0" xfId="1" applyFont="1" applyFill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top" wrapText="1"/>
    </xf>
    <xf numFmtId="0" fontId="8" fillId="0" borderId="0" xfId="1" applyFont="1" applyFill="1" applyAlignment="1">
      <alignment horizontal="center" vertical="top" wrapText="1"/>
    </xf>
    <xf numFmtId="0" fontId="10" fillId="0" borderId="0" xfId="1" applyFont="1" applyBorder="1" applyAlignment="1">
      <alignment vertical="top" wrapText="1"/>
    </xf>
    <xf numFmtId="0" fontId="5" fillId="3" borderId="0" xfId="1" applyFont="1" applyFill="1" applyBorder="1" applyAlignment="1">
      <alignment horizontal="right" vertical="top" wrapText="1"/>
    </xf>
    <xf numFmtId="0" fontId="5" fillId="0" borderId="0" xfId="1" applyFont="1" applyFill="1" applyBorder="1" applyAlignment="1">
      <alignment vertical="top" wrapText="1"/>
    </xf>
    <xf numFmtId="4" fontId="5" fillId="3" borderId="0" xfId="3" applyNumberFormat="1" applyFont="1" applyFill="1" applyBorder="1" applyAlignment="1">
      <alignment horizontal="left"/>
    </xf>
    <xf numFmtId="4" fontId="5" fillId="0" borderId="0" xfId="3" applyNumberFormat="1" applyFont="1" applyFill="1" applyBorder="1" applyAlignment="1">
      <alignment horizontal="left" wrapText="1"/>
    </xf>
    <xf numFmtId="14" fontId="5" fillId="3" borderId="0" xfId="3" applyNumberFormat="1" applyFont="1" applyFill="1" applyBorder="1" applyAlignment="1">
      <alignment horizontal="right"/>
    </xf>
    <xf numFmtId="4" fontId="7" fillId="3" borderId="0" xfId="1" applyNumberFormat="1" applyFont="1" applyFill="1" applyBorder="1" applyAlignment="1">
      <alignment horizontal="center"/>
    </xf>
    <xf numFmtId="0" fontId="5" fillId="0" borderId="0" xfId="1" applyFont="1" applyBorder="1" applyAlignment="1">
      <alignment vertical="top" wrapText="1"/>
    </xf>
    <xf numFmtId="0" fontId="5" fillId="3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14" fontId="5" fillId="3" borderId="0" xfId="1" applyNumberFormat="1" applyFont="1" applyFill="1" applyBorder="1" applyAlignment="1">
      <alignment horizontal="center" vertical="center" wrapText="1"/>
    </xf>
    <xf numFmtId="0" fontId="5" fillId="3" borderId="0" xfId="1" applyFont="1" applyFill="1" applyBorder="1" applyAlignment="1">
      <alignment horizontal="center" vertical="top"/>
    </xf>
    <xf numFmtId="0" fontId="3" fillId="0" borderId="0" xfId="1"/>
    <xf numFmtId="0" fontId="12" fillId="0" borderId="5" xfId="1" applyFont="1" applyBorder="1" applyAlignment="1">
      <alignment horizontal="center" vertical="top" wrapText="1"/>
    </xf>
    <xf numFmtId="0" fontId="7" fillId="0" borderId="0" xfId="1" applyFont="1"/>
    <xf numFmtId="0" fontId="12" fillId="0" borderId="5" xfId="1" applyFont="1" applyBorder="1" applyAlignment="1">
      <alignment vertical="top" wrapText="1"/>
    </xf>
    <xf numFmtId="14" fontId="14" fillId="0" borderId="5" xfId="0" applyNumberFormat="1" applyFont="1" applyBorder="1"/>
    <xf numFmtId="4" fontId="14" fillId="0" borderId="5" xfId="5" applyNumberFormat="1" applyFont="1" applyBorder="1"/>
    <xf numFmtId="9" fontId="12" fillId="0" borderId="5" xfId="1" applyNumberFormat="1" applyFont="1" applyBorder="1" applyAlignment="1">
      <alignment vertical="top" wrapText="1"/>
    </xf>
    <xf numFmtId="0" fontId="4" fillId="0" borderId="0" xfId="1" applyFont="1" applyBorder="1" applyAlignment="1">
      <alignment horizontal="center" vertical="center" wrapText="1"/>
    </xf>
    <xf numFmtId="4" fontId="8" fillId="0" borderId="5" xfId="1" applyNumberFormat="1" applyFont="1" applyFill="1" applyBorder="1" applyAlignment="1">
      <alignment horizontal="center" vertical="center" wrapText="1"/>
    </xf>
    <xf numFmtId="14" fontId="5" fillId="3" borderId="0" xfId="3" applyNumberFormat="1" applyFont="1" applyFill="1" applyBorder="1" applyAlignment="1">
      <alignment horizontal="center"/>
    </xf>
    <xf numFmtId="0" fontId="8" fillId="0" borderId="5" xfId="1" applyFont="1" applyFill="1" applyBorder="1" applyAlignment="1">
      <alignment horizontal="center" vertical="center" wrapText="1"/>
    </xf>
    <xf numFmtId="4" fontId="5" fillId="0" borderId="0" xfId="3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/>
    </xf>
    <xf numFmtId="4" fontId="15" fillId="0" borderId="5" xfId="0" applyNumberFormat="1" applyFont="1" applyFill="1" applyBorder="1" applyAlignment="1">
      <alignment horizontal="center" vertical="center"/>
    </xf>
    <xf numFmtId="14" fontId="5" fillId="0" borderId="0" xfId="3" applyNumberFormat="1" applyFont="1" applyFill="1" applyBorder="1" applyAlignment="1">
      <alignment horizontal="center" vertical="center"/>
    </xf>
    <xf numFmtId="14" fontId="5" fillId="0" borderId="0" xfId="1" applyNumberFormat="1" applyFont="1" applyFill="1" applyBorder="1" applyAlignment="1">
      <alignment horizontal="center" vertical="center" wrapText="1"/>
    </xf>
    <xf numFmtId="4" fontId="5" fillId="0" borderId="0" xfId="3" applyNumberFormat="1" applyFont="1" applyFill="1" applyBorder="1" applyAlignment="1">
      <alignment horizontal="center" vertical="center"/>
    </xf>
    <xf numFmtId="14" fontId="5" fillId="3" borderId="0" xfId="3" applyNumberFormat="1" applyFont="1" applyFill="1" applyBorder="1" applyAlignment="1">
      <alignment horizontal="right" vertical="center"/>
    </xf>
    <xf numFmtId="14" fontId="5" fillId="3" borderId="0" xfId="3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center" vertical="center" wrapText="1"/>
    </xf>
    <xf numFmtId="14" fontId="6" fillId="4" borderId="3" xfId="1" applyNumberFormat="1" applyFont="1" applyFill="1" applyBorder="1" applyAlignment="1">
      <alignment horizontal="center" vertical="center" wrapText="1"/>
    </xf>
    <xf numFmtId="14" fontId="16" fillId="0" borderId="0" xfId="0" applyNumberFormat="1" applyFont="1" applyAlignment="1">
      <alignment vertical="center"/>
    </xf>
    <xf numFmtId="0" fontId="10" fillId="0" borderId="5" xfId="3" applyNumberFormat="1" applyFont="1" applyFill="1" applyBorder="1" applyAlignment="1">
      <alignment horizontal="center" vertical="center" wrapText="1"/>
    </xf>
    <xf numFmtId="4" fontId="10" fillId="0" borderId="5" xfId="3" applyNumberFormat="1" applyFont="1" applyFill="1" applyBorder="1" applyAlignment="1">
      <alignment horizontal="left" vertical="top" wrapText="1"/>
    </xf>
    <xf numFmtId="14" fontId="10" fillId="3" borderId="5" xfId="3" applyNumberFormat="1" applyFont="1" applyFill="1" applyBorder="1" applyAlignment="1">
      <alignment horizontal="right" vertical="top" wrapText="1"/>
    </xf>
    <xf numFmtId="14" fontId="10" fillId="3" borderId="5" xfId="3" applyNumberFormat="1" applyFont="1" applyFill="1" applyBorder="1" applyAlignment="1">
      <alignment horizontal="right" vertical="center" wrapText="1"/>
    </xf>
    <xf numFmtId="4" fontId="10" fillId="0" borderId="5" xfId="3" applyNumberFormat="1" applyFont="1" applyFill="1" applyBorder="1" applyAlignment="1">
      <alignment horizontal="center" vertical="top" wrapText="1"/>
    </xf>
    <xf numFmtId="4" fontId="10" fillId="0" borderId="5" xfId="3" applyNumberFormat="1" applyFont="1" applyFill="1" applyBorder="1" applyAlignment="1">
      <alignment horizontal="center" vertical="center" wrapText="1"/>
    </xf>
    <xf numFmtId="0" fontId="13" fillId="0" borderId="0" xfId="1" applyFont="1" applyAlignment="1">
      <alignment vertical="center" wrapText="1"/>
    </xf>
    <xf numFmtId="14" fontId="16" fillId="0" borderId="0" xfId="0" applyNumberFormat="1" applyFont="1" applyAlignment="1">
      <alignment horizontal="right" vertical="center"/>
    </xf>
    <xf numFmtId="0" fontId="17" fillId="0" borderId="5" xfId="0" applyFont="1" applyBorder="1" applyAlignment="1">
      <alignment vertical="center" wrapText="1"/>
    </xf>
    <xf numFmtId="0" fontId="17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/>
    </xf>
    <xf numFmtId="4" fontId="17" fillId="0" borderId="5" xfId="0" applyNumberFormat="1" applyFont="1" applyFill="1" applyBorder="1" applyAlignment="1">
      <alignment horizontal="center" vertical="center"/>
    </xf>
    <xf numFmtId="0" fontId="17" fillId="0" borderId="5" xfId="0" applyNumberFormat="1" applyFont="1" applyBorder="1" applyAlignment="1">
      <alignment horizontal="center" vertical="center"/>
    </xf>
    <xf numFmtId="49" fontId="17" fillId="0" borderId="5" xfId="0" applyNumberFormat="1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14" fontId="17" fillId="0" borderId="5" xfId="0" applyNumberFormat="1" applyFont="1" applyBorder="1" applyAlignment="1">
      <alignment horizontal="center" vertical="center"/>
    </xf>
    <xf numFmtId="4" fontId="18" fillId="0" borderId="5" xfId="0" applyNumberFormat="1" applyFont="1" applyFill="1" applyBorder="1" applyAlignment="1">
      <alignment horizontal="center" vertical="center"/>
    </xf>
    <xf numFmtId="0" fontId="18" fillId="0" borderId="5" xfId="0" applyNumberFormat="1" applyFont="1" applyBorder="1" applyAlignment="1">
      <alignment horizontal="center" vertical="center"/>
    </xf>
    <xf numFmtId="0" fontId="18" fillId="0" borderId="5" xfId="0" applyFont="1" applyBorder="1" applyAlignment="1">
      <alignment vertical="center" wrapText="1"/>
    </xf>
    <xf numFmtId="0" fontId="18" fillId="0" borderId="5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14" fontId="17" fillId="0" borderId="14" xfId="0" applyNumberFormat="1" applyFont="1" applyBorder="1" applyAlignment="1">
      <alignment horizontal="center" vertical="center"/>
    </xf>
    <xf numFmtId="14" fontId="18" fillId="0" borderId="14" xfId="0" applyNumberFormat="1" applyFont="1" applyBorder="1" applyAlignment="1">
      <alignment horizontal="center" vertical="center"/>
    </xf>
    <xf numFmtId="4" fontId="18" fillId="0" borderId="5" xfId="0" applyNumberFormat="1" applyFont="1" applyBorder="1" applyAlignment="1">
      <alignment horizontal="center" vertical="center"/>
    </xf>
    <xf numFmtId="0" fontId="18" fillId="0" borderId="5" xfId="0" applyNumberFormat="1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vertical="center" wrapText="1"/>
    </xf>
    <xf numFmtId="0" fontId="18" fillId="0" borderId="5" xfId="0" applyFont="1" applyFill="1" applyBorder="1" applyAlignment="1">
      <alignment horizontal="center" vertical="center"/>
    </xf>
    <xf numFmtId="0" fontId="18" fillId="0" borderId="14" xfId="0" applyFont="1" applyFill="1" applyBorder="1" applyAlignment="1">
      <alignment horizontal="center" vertical="center" wrapText="1"/>
    </xf>
    <xf numFmtId="14" fontId="18" fillId="0" borderId="5" xfId="0" applyNumberFormat="1" applyFont="1" applyFill="1" applyBorder="1" applyAlignment="1">
      <alignment horizontal="center" vertical="center"/>
    </xf>
    <xf numFmtId="0" fontId="18" fillId="5" borderId="5" xfId="0" applyNumberFormat="1" applyFont="1" applyFill="1" applyBorder="1" applyAlignment="1">
      <alignment horizontal="center" vertical="center"/>
    </xf>
    <xf numFmtId="0" fontId="18" fillId="5" borderId="5" xfId="0" applyFont="1" applyFill="1" applyBorder="1" applyAlignment="1">
      <alignment vertical="center" wrapText="1"/>
    </xf>
    <xf numFmtId="0" fontId="18" fillId="5" borderId="5" xfId="0" applyFont="1" applyFill="1" applyBorder="1" applyAlignment="1">
      <alignment horizontal="center" vertical="center"/>
    </xf>
    <xf numFmtId="0" fontId="18" fillId="5" borderId="14" xfId="0" applyFont="1" applyFill="1" applyBorder="1" applyAlignment="1">
      <alignment horizontal="center" vertical="center" wrapText="1"/>
    </xf>
    <xf numFmtId="14" fontId="18" fillId="5" borderId="14" xfId="0" applyNumberFormat="1" applyFont="1" applyFill="1" applyBorder="1" applyAlignment="1">
      <alignment horizontal="center" vertical="center"/>
    </xf>
    <xf numFmtId="4" fontId="18" fillId="5" borderId="5" xfId="0" applyNumberFormat="1" applyFont="1" applyFill="1" applyBorder="1" applyAlignment="1">
      <alignment horizontal="center" vertical="center"/>
    </xf>
    <xf numFmtId="0" fontId="13" fillId="0" borderId="0" xfId="1" applyFont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/>
    </xf>
    <xf numFmtId="0" fontId="7" fillId="0" borderId="9" xfId="1" applyFont="1" applyFill="1" applyBorder="1" applyAlignment="1">
      <alignment horizontal="center" vertical="center" wrapText="1"/>
    </xf>
    <xf numFmtId="0" fontId="4" fillId="0" borderId="16" xfId="1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7" fillId="0" borderId="11" xfId="1" applyFont="1" applyFill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/>
    </xf>
    <xf numFmtId="0" fontId="10" fillId="3" borderId="13" xfId="1" applyFont="1" applyFill="1" applyBorder="1" applyAlignment="1">
      <alignment horizontal="center" vertical="top" wrapText="1"/>
    </xf>
    <xf numFmtId="0" fontId="10" fillId="3" borderId="15" xfId="1" applyFont="1" applyFill="1" applyBorder="1" applyAlignment="1">
      <alignment horizontal="center" vertical="top" wrapText="1"/>
    </xf>
    <xf numFmtId="0" fontId="10" fillId="3" borderId="14" xfId="1" applyFont="1" applyFill="1" applyBorder="1" applyAlignment="1">
      <alignment horizontal="center" vertical="top" wrapText="1"/>
    </xf>
    <xf numFmtId="0" fontId="12" fillId="0" borderId="13" xfId="1" applyFont="1" applyFill="1" applyBorder="1" applyAlignment="1">
      <alignment horizontal="left" vertical="top" wrapText="1"/>
    </xf>
    <xf numFmtId="0" fontId="12" fillId="0" borderId="14" xfId="1" applyFont="1" applyFill="1" applyBorder="1" applyAlignment="1">
      <alignment horizontal="left" vertical="top" wrapText="1"/>
    </xf>
    <xf numFmtId="14" fontId="12" fillId="0" borderId="13" xfId="1" applyNumberFormat="1" applyFont="1" applyFill="1" applyBorder="1" applyAlignment="1">
      <alignment horizontal="center" vertical="top" wrapText="1"/>
    </xf>
    <xf numFmtId="0" fontId="12" fillId="0" borderId="15" xfId="1" applyFont="1" applyFill="1" applyBorder="1" applyAlignment="1">
      <alignment horizontal="center" vertical="top" wrapText="1"/>
    </xf>
    <xf numFmtId="0" fontId="12" fillId="0" borderId="14" xfId="1" applyFont="1" applyFill="1" applyBorder="1" applyAlignment="1">
      <alignment horizontal="center" vertical="top" wrapText="1"/>
    </xf>
    <xf numFmtId="0" fontId="11" fillId="0" borderId="12" xfId="1" applyFont="1" applyBorder="1" applyAlignment="1">
      <alignment horizontal="center" vertical="top" wrapText="1"/>
    </xf>
    <xf numFmtId="0" fontId="12" fillId="0" borderId="13" xfId="1" applyFont="1" applyFill="1" applyBorder="1" applyAlignment="1">
      <alignment horizontal="center" vertical="top" wrapText="1"/>
    </xf>
    <xf numFmtId="4" fontId="12" fillId="0" borderId="13" xfId="1" applyNumberFormat="1" applyFont="1" applyFill="1" applyBorder="1" applyAlignment="1">
      <alignment horizontal="center" vertical="center" wrapText="1"/>
    </xf>
    <xf numFmtId="4" fontId="12" fillId="0" borderId="15" xfId="1" applyNumberFormat="1" applyFont="1" applyFill="1" applyBorder="1" applyAlignment="1">
      <alignment horizontal="center" vertical="center" wrapText="1"/>
    </xf>
    <xf numFmtId="4" fontId="12" fillId="0" borderId="14" xfId="1" applyNumberFormat="1" applyFont="1" applyFill="1" applyBorder="1" applyAlignment="1">
      <alignment horizontal="center" vertical="center" wrapText="1"/>
    </xf>
    <xf numFmtId="0" fontId="11" fillId="0" borderId="5" xfId="1" applyFont="1" applyBorder="1" applyAlignment="1">
      <alignment horizontal="center" vertical="top" wrapText="1"/>
    </xf>
    <xf numFmtId="0" fontId="13" fillId="0" borderId="0" xfId="1" applyFont="1" applyAlignment="1">
      <alignment horizontal="left" vertical="center" wrapText="1"/>
    </xf>
  </cellXfs>
  <cellStyles count="6">
    <cellStyle name="Звичайний" xfId="0" builtinId="0"/>
    <cellStyle name="Звичайний 2" xfId="2" xr:uid="{00000000-0005-0000-0000-000000000000}"/>
    <cellStyle name="Обычный 2" xfId="1" xr:uid="{00000000-0005-0000-0000-000002000000}"/>
    <cellStyle name="Обычный 3 2" xfId="4" xr:uid="{00000000-0005-0000-0000-000003000000}"/>
    <cellStyle name="Обычный_Осталось продавать на 29.10.14" xfId="3" xr:uid="{00000000-0005-0000-0000-000004000000}"/>
    <cellStyle name="Фінансовий" xfId="5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638175</xdr:colOff>
      <xdr:row>0</xdr:row>
      <xdr:rowOff>152400</xdr:rowOff>
    </xdr:from>
    <xdr:to>
      <xdr:col>13</xdr:col>
      <xdr:colOff>1019174</xdr:colOff>
      <xdr:row>1</xdr:row>
      <xdr:rowOff>228600</xdr:rowOff>
    </xdr:to>
    <xdr:pic>
      <xdr:nvPicPr>
        <xdr:cNvPr id="2" name="Рисунок 1" descr="logo_fgv_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20700" y="152400"/>
          <a:ext cx="119062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R230"/>
  <sheetViews>
    <sheetView showGridLines="0" tabSelected="1" zoomScale="80" zoomScaleNormal="80" zoomScaleSheetLayoutView="85" workbookViewId="0">
      <pane ySplit="6" topLeftCell="A210" activePane="bottomLeft" state="frozen"/>
      <selection pane="bottomLeft" activeCell="P224" sqref="P224"/>
    </sheetView>
  </sheetViews>
  <sheetFormatPr defaultRowHeight="12.75" customHeight="1" x14ac:dyDescent="0.25"/>
  <cols>
    <col min="1" max="1" width="6.85546875" style="13" customWidth="1"/>
    <col min="2" max="2" width="13.85546875" style="14" bestFit="1" customWidth="1"/>
    <col min="3" max="3" width="13.85546875" style="14" customWidth="1"/>
    <col min="4" max="4" width="25.42578125" style="20" customWidth="1"/>
    <col min="5" max="5" width="28.42578125" style="36" customWidth="1"/>
    <col min="6" max="6" width="8" style="5" customWidth="1"/>
    <col min="7" max="7" width="40.42578125" style="21" customWidth="1"/>
    <col min="8" max="8" width="13.42578125" style="22" bestFit="1" customWidth="1"/>
    <col min="9" max="9" width="10.28515625" style="22" customWidth="1"/>
    <col min="10" max="10" width="12.28515625" style="22" customWidth="1"/>
    <col min="11" max="11" width="14.140625" style="22" customWidth="1"/>
    <col min="12" max="12" width="28.85546875" style="22" customWidth="1"/>
    <col min="13" max="13" width="12.140625" style="22" customWidth="1"/>
    <col min="14" max="14" width="16.85546875" style="22" customWidth="1"/>
    <col min="15" max="15" width="16.85546875" style="39" customWidth="1"/>
    <col min="16" max="17" width="16.85546875" style="22" customWidth="1"/>
    <col min="18" max="18" width="16.140625" style="23" customWidth="1"/>
    <col min="19" max="257" width="9.140625" style="19"/>
    <col min="258" max="258" width="6.85546875" style="19" customWidth="1"/>
    <col min="259" max="259" width="10.7109375" style="19" customWidth="1"/>
    <col min="260" max="260" width="25.42578125" style="19" customWidth="1"/>
    <col min="261" max="261" width="26.7109375" style="19" customWidth="1"/>
    <col min="262" max="262" width="8" style="19" customWidth="1"/>
    <col min="263" max="263" width="35.42578125" style="19" customWidth="1"/>
    <col min="264" max="264" width="10" style="19" customWidth="1"/>
    <col min="265" max="265" width="10.28515625" style="19" customWidth="1"/>
    <col min="266" max="266" width="12.28515625" style="19" customWidth="1"/>
    <col min="267" max="267" width="14.140625" style="19" customWidth="1"/>
    <col min="268" max="268" width="28.85546875" style="19" customWidth="1"/>
    <col min="269" max="269" width="12.140625" style="19" customWidth="1"/>
    <col min="270" max="273" width="16.85546875" style="19" customWidth="1"/>
    <col min="274" max="274" width="16.140625" style="19" customWidth="1"/>
    <col min="275" max="513" width="9.140625" style="19"/>
    <col min="514" max="514" width="6.85546875" style="19" customWidth="1"/>
    <col min="515" max="515" width="10.7109375" style="19" customWidth="1"/>
    <col min="516" max="516" width="25.42578125" style="19" customWidth="1"/>
    <col min="517" max="517" width="26.7109375" style="19" customWidth="1"/>
    <col min="518" max="518" width="8" style="19" customWidth="1"/>
    <col min="519" max="519" width="35.42578125" style="19" customWidth="1"/>
    <col min="520" max="520" width="10" style="19" customWidth="1"/>
    <col min="521" max="521" width="10.28515625" style="19" customWidth="1"/>
    <col min="522" max="522" width="12.28515625" style="19" customWidth="1"/>
    <col min="523" max="523" width="14.140625" style="19" customWidth="1"/>
    <col min="524" max="524" width="28.85546875" style="19" customWidth="1"/>
    <col min="525" max="525" width="12.140625" style="19" customWidth="1"/>
    <col min="526" max="529" width="16.85546875" style="19" customWidth="1"/>
    <col min="530" max="530" width="16.140625" style="19" customWidth="1"/>
    <col min="531" max="769" width="9.140625" style="19"/>
    <col min="770" max="770" width="6.85546875" style="19" customWidth="1"/>
    <col min="771" max="771" width="10.7109375" style="19" customWidth="1"/>
    <col min="772" max="772" width="25.42578125" style="19" customWidth="1"/>
    <col min="773" max="773" width="26.7109375" style="19" customWidth="1"/>
    <col min="774" max="774" width="8" style="19" customWidth="1"/>
    <col min="775" max="775" width="35.42578125" style="19" customWidth="1"/>
    <col min="776" max="776" width="10" style="19" customWidth="1"/>
    <col min="777" max="777" width="10.28515625" style="19" customWidth="1"/>
    <col min="778" max="778" width="12.28515625" style="19" customWidth="1"/>
    <col min="779" max="779" width="14.140625" style="19" customWidth="1"/>
    <col min="780" max="780" width="28.85546875" style="19" customWidth="1"/>
    <col min="781" max="781" width="12.140625" style="19" customWidth="1"/>
    <col min="782" max="785" width="16.85546875" style="19" customWidth="1"/>
    <col min="786" max="786" width="16.140625" style="19" customWidth="1"/>
    <col min="787" max="1025" width="9.140625" style="19"/>
    <col min="1026" max="1026" width="6.85546875" style="19" customWidth="1"/>
    <col min="1027" max="1027" width="10.7109375" style="19" customWidth="1"/>
    <col min="1028" max="1028" width="25.42578125" style="19" customWidth="1"/>
    <col min="1029" max="1029" width="26.7109375" style="19" customWidth="1"/>
    <col min="1030" max="1030" width="8" style="19" customWidth="1"/>
    <col min="1031" max="1031" width="35.42578125" style="19" customWidth="1"/>
    <col min="1032" max="1032" width="10" style="19" customWidth="1"/>
    <col min="1033" max="1033" width="10.28515625" style="19" customWidth="1"/>
    <col min="1034" max="1034" width="12.28515625" style="19" customWidth="1"/>
    <col min="1035" max="1035" width="14.140625" style="19" customWidth="1"/>
    <col min="1036" max="1036" width="28.85546875" style="19" customWidth="1"/>
    <col min="1037" max="1037" width="12.140625" style="19" customWidth="1"/>
    <col min="1038" max="1041" width="16.85546875" style="19" customWidth="1"/>
    <col min="1042" max="1042" width="16.140625" style="19" customWidth="1"/>
    <col min="1043" max="1281" width="9.140625" style="19"/>
    <col min="1282" max="1282" width="6.85546875" style="19" customWidth="1"/>
    <col min="1283" max="1283" width="10.7109375" style="19" customWidth="1"/>
    <col min="1284" max="1284" width="25.42578125" style="19" customWidth="1"/>
    <col min="1285" max="1285" width="26.7109375" style="19" customWidth="1"/>
    <col min="1286" max="1286" width="8" style="19" customWidth="1"/>
    <col min="1287" max="1287" width="35.42578125" style="19" customWidth="1"/>
    <col min="1288" max="1288" width="10" style="19" customWidth="1"/>
    <col min="1289" max="1289" width="10.28515625" style="19" customWidth="1"/>
    <col min="1290" max="1290" width="12.28515625" style="19" customWidth="1"/>
    <col min="1291" max="1291" width="14.140625" style="19" customWidth="1"/>
    <col min="1292" max="1292" width="28.85546875" style="19" customWidth="1"/>
    <col min="1293" max="1293" width="12.140625" style="19" customWidth="1"/>
    <col min="1294" max="1297" width="16.85546875" style="19" customWidth="1"/>
    <col min="1298" max="1298" width="16.140625" style="19" customWidth="1"/>
    <col min="1299" max="1537" width="9.140625" style="19"/>
    <col min="1538" max="1538" width="6.85546875" style="19" customWidth="1"/>
    <col min="1539" max="1539" width="10.7109375" style="19" customWidth="1"/>
    <col min="1540" max="1540" width="25.42578125" style="19" customWidth="1"/>
    <col min="1541" max="1541" width="26.7109375" style="19" customWidth="1"/>
    <col min="1542" max="1542" width="8" style="19" customWidth="1"/>
    <col min="1543" max="1543" width="35.42578125" style="19" customWidth="1"/>
    <col min="1544" max="1544" width="10" style="19" customWidth="1"/>
    <col min="1545" max="1545" width="10.28515625" style="19" customWidth="1"/>
    <col min="1546" max="1546" width="12.28515625" style="19" customWidth="1"/>
    <col min="1547" max="1547" width="14.140625" style="19" customWidth="1"/>
    <col min="1548" max="1548" width="28.85546875" style="19" customWidth="1"/>
    <col min="1549" max="1549" width="12.140625" style="19" customWidth="1"/>
    <col min="1550" max="1553" width="16.85546875" style="19" customWidth="1"/>
    <col min="1554" max="1554" width="16.140625" style="19" customWidth="1"/>
    <col min="1555" max="1793" width="9.140625" style="19"/>
    <col min="1794" max="1794" width="6.85546875" style="19" customWidth="1"/>
    <col min="1795" max="1795" width="10.7109375" style="19" customWidth="1"/>
    <col min="1796" max="1796" width="25.42578125" style="19" customWidth="1"/>
    <col min="1797" max="1797" width="26.7109375" style="19" customWidth="1"/>
    <col min="1798" max="1798" width="8" style="19" customWidth="1"/>
    <col min="1799" max="1799" width="35.42578125" style="19" customWidth="1"/>
    <col min="1800" max="1800" width="10" style="19" customWidth="1"/>
    <col min="1801" max="1801" width="10.28515625" style="19" customWidth="1"/>
    <col min="1802" max="1802" width="12.28515625" style="19" customWidth="1"/>
    <col min="1803" max="1803" width="14.140625" style="19" customWidth="1"/>
    <col min="1804" max="1804" width="28.85546875" style="19" customWidth="1"/>
    <col min="1805" max="1805" width="12.140625" style="19" customWidth="1"/>
    <col min="1806" max="1809" width="16.85546875" style="19" customWidth="1"/>
    <col min="1810" max="1810" width="16.140625" style="19" customWidth="1"/>
    <col min="1811" max="2049" width="9.140625" style="19"/>
    <col min="2050" max="2050" width="6.85546875" style="19" customWidth="1"/>
    <col min="2051" max="2051" width="10.7109375" style="19" customWidth="1"/>
    <col min="2052" max="2052" width="25.42578125" style="19" customWidth="1"/>
    <col min="2053" max="2053" width="26.7109375" style="19" customWidth="1"/>
    <col min="2054" max="2054" width="8" style="19" customWidth="1"/>
    <col min="2055" max="2055" width="35.42578125" style="19" customWidth="1"/>
    <col min="2056" max="2056" width="10" style="19" customWidth="1"/>
    <col min="2057" max="2057" width="10.28515625" style="19" customWidth="1"/>
    <col min="2058" max="2058" width="12.28515625" style="19" customWidth="1"/>
    <col min="2059" max="2059" width="14.140625" style="19" customWidth="1"/>
    <col min="2060" max="2060" width="28.85546875" style="19" customWidth="1"/>
    <col min="2061" max="2061" width="12.140625" style="19" customWidth="1"/>
    <col min="2062" max="2065" width="16.85546875" style="19" customWidth="1"/>
    <col min="2066" max="2066" width="16.140625" style="19" customWidth="1"/>
    <col min="2067" max="2305" width="9.140625" style="19"/>
    <col min="2306" max="2306" width="6.85546875" style="19" customWidth="1"/>
    <col min="2307" max="2307" width="10.7109375" style="19" customWidth="1"/>
    <col min="2308" max="2308" width="25.42578125" style="19" customWidth="1"/>
    <col min="2309" max="2309" width="26.7109375" style="19" customWidth="1"/>
    <col min="2310" max="2310" width="8" style="19" customWidth="1"/>
    <col min="2311" max="2311" width="35.42578125" style="19" customWidth="1"/>
    <col min="2312" max="2312" width="10" style="19" customWidth="1"/>
    <col min="2313" max="2313" width="10.28515625" style="19" customWidth="1"/>
    <col min="2314" max="2314" width="12.28515625" style="19" customWidth="1"/>
    <col min="2315" max="2315" width="14.140625" style="19" customWidth="1"/>
    <col min="2316" max="2316" width="28.85546875" style="19" customWidth="1"/>
    <col min="2317" max="2317" width="12.140625" style="19" customWidth="1"/>
    <col min="2318" max="2321" width="16.85546875" style="19" customWidth="1"/>
    <col min="2322" max="2322" width="16.140625" style="19" customWidth="1"/>
    <col min="2323" max="2561" width="9.140625" style="19"/>
    <col min="2562" max="2562" width="6.85546875" style="19" customWidth="1"/>
    <col min="2563" max="2563" width="10.7109375" style="19" customWidth="1"/>
    <col min="2564" max="2564" width="25.42578125" style="19" customWidth="1"/>
    <col min="2565" max="2565" width="26.7109375" style="19" customWidth="1"/>
    <col min="2566" max="2566" width="8" style="19" customWidth="1"/>
    <col min="2567" max="2567" width="35.42578125" style="19" customWidth="1"/>
    <col min="2568" max="2568" width="10" style="19" customWidth="1"/>
    <col min="2569" max="2569" width="10.28515625" style="19" customWidth="1"/>
    <col min="2570" max="2570" width="12.28515625" style="19" customWidth="1"/>
    <col min="2571" max="2571" width="14.140625" style="19" customWidth="1"/>
    <col min="2572" max="2572" width="28.85546875" style="19" customWidth="1"/>
    <col min="2573" max="2573" width="12.140625" style="19" customWidth="1"/>
    <col min="2574" max="2577" width="16.85546875" style="19" customWidth="1"/>
    <col min="2578" max="2578" width="16.140625" style="19" customWidth="1"/>
    <col min="2579" max="2817" width="9.140625" style="19"/>
    <col min="2818" max="2818" width="6.85546875" style="19" customWidth="1"/>
    <col min="2819" max="2819" width="10.7109375" style="19" customWidth="1"/>
    <col min="2820" max="2820" width="25.42578125" style="19" customWidth="1"/>
    <col min="2821" max="2821" width="26.7109375" style="19" customWidth="1"/>
    <col min="2822" max="2822" width="8" style="19" customWidth="1"/>
    <col min="2823" max="2823" width="35.42578125" style="19" customWidth="1"/>
    <col min="2824" max="2824" width="10" style="19" customWidth="1"/>
    <col min="2825" max="2825" width="10.28515625" style="19" customWidth="1"/>
    <col min="2826" max="2826" width="12.28515625" style="19" customWidth="1"/>
    <col min="2827" max="2827" width="14.140625" style="19" customWidth="1"/>
    <col min="2828" max="2828" width="28.85546875" style="19" customWidth="1"/>
    <col min="2829" max="2829" width="12.140625" style="19" customWidth="1"/>
    <col min="2830" max="2833" width="16.85546875" style="19" customWidth="1"/>
    <col min="2834" max="2834" width="16.140625" style="19" customWidth="1"/>
    <col min="2835" max="3073" width="9.140625" style="19"/>
    <col min="3074" max="3074" width="6.85546875" style="19" customWidth="1"/>
    <col min="3075" max="3075" width="10.7109375" style="19" customWidth="1"/>
    <col min="3076" max="3076" width="25.42578125" style="19" customWidth="1"/>
    <col min="3077" max="3077" width="26.7109375" style="19" customWidth="1"/>
    <col min="3078" max="3078" width="8" style="19" customWidth="1"/>
    <col min="3079" max="3079" width="35.42578125" style="19" customWidth="1"/>
    <col min="3080" max="3080" width="10" style="19" customWidth="1"/>
    <col min="3081" max="3081" width="10.28515625" style="19" customWidth="1"/>
    <col min="3082" max="3082" width="12.28515625" style="19" customWidth="1"/>
    <col min="3083" max="3083" width="14.140625" style="19" customWidth="1"/>
    <col min="3084" max="3084" width="28.85546875" style="19" customWidth="1"/>
    <col min="3085" max="3085" width="12.140625" style="19" customWidth="1"/>
    <col min="3086" max="3089" width="16.85546875" style="19" customWidth="1"/>
    <col min="3090" max="3090" width="16.140625" style="19" customWidth="1"/>
    <col min="3091" max="3329" width="9.140625" style="19"/>
    <col min="3330" max="3330" width="6.85546875" style="19" customWidth="1"/>
    <col min="3331" max="3331" width="10.7109375" style="19" customWidth="1"/>
    <col min="3332" max="3332" width="25.42578125" style="19" customWidth="1"/>
    <col min="3333" max="3333" width="26.7109375" style="19" customWidth="1"/>
    <col min="3334" max="3334" width="8" style="19" customWidth="1"/>
    <col min="3335" max="3335" width="35.42578125" style="19" customWidth="1"/>
    <col min="3336" max="3336" width="10" style="19" customWidth="1"/>
    <col min="3337" max="3337" width="10.28515625" style="19" customWidth="1"/>
    <col min="3338" max="3338" width="12.28515625" style="19" customWidth="1"/>
    <col min="3339" max="3339" width="14.140625" style="19" customWidth="1"/>
    <col min="3340" max="3340" width="28.85546875" style="19" customWidth="1"/>
    <col min="3341" max="3341" width="12.140625" style="19" customWidth="1"/>
    <col min="3342" max="3345" width="16.85546875" style="19" customWidth="1"/>
    <col min="3346" max="3346" width="16.140625" style="19" customWidth="1"/>
    <col min="3347" max="3585" width="9.140625" style="19"/>
    <col min="3586" max="3586" width="6.85546875" style="19" customWidth="1"/>
    <col min="3587" max="3587" width="10.7109375" style="19" customWidth="1"/>
    <col min="3588" max="3588" width="25.42578125" style="19" customWidth="1"/>
    <col min="3589" max="3589" width="26.7109375" style="19" customWidth="1"/>
    <col min="3590" max="3590" width="8" style="19" customWidth="1"/>
    <col min="3591" max="3591" width="35.42578125" style="19" customWidth="1"/>
    <col min="3592" max="3592" width="10" style="19" customWidth="1"/>
    <col min="3593" max="3593" width="10.28515625" style="19" customWidth="1"/>
    <col min="3594" max="3594" width="12.28515625" style="19" customWidth="1"/>
    <col min="3595" max="3595" width="14.140625" style="19" customWidth="1"/>
    <col min="3596" max="3596" width="28.85546875" style="19" customWidth="1"/>
    <col min="3597" max="3597" width="12.140625" style="19" customWidth="1"/>
    <col min="3598" max="3601" width="16.85546875" style="19" customWidth="1"/>
    <col min="3602" max="3602" width="16.140625" style="19" customWidth="1"/>
    <col min="3603" max="3841" width="9.140625" style="19"/>
    <col min="3842" max="3842" width="6.85546875" style="19" customWidth="1"/>
    <col min="3843" max="3843" width="10.7109375" style="19" customWidth="1"/>
    <col min="3844" max="3844" width="25.42578125" style="19" customWidth="1"/>
    <col min="3845" max="3845" width="26.7109375" style="19" customWidth="1"/>
    <col min="3846" max="3846" width="8" style="19" customWidth="1"/>
    <col min="3847" max="3847" width="35.42578125" style="19" customWidth="1"/>
    <col min="3848" max="3848" width="10" style="19" customWidth="1"/>
    <col min="3849" max="3849" width="10.28515625" style="19" customWidth="1"/>
    <col min="3850" max="3850" width="12.28515625" style="19" customWidth="1"/>
    <col min="3851" max="3851" width="14.140625" style="19" customWidth="1"/>
    <col min="3852" max="3852" width="28.85546875" style="19" customWidth="1"/>
    <col min="3853" max="3853" width="12.140625" style="19" customWidth="1"/>
    <col min="3854" max="3857" width="16.85546875" style="19" customWidth="1"/>
    <col min="3858" max="3858" width="16.140625" style="19" customWidth="1"/>
    <col min="3859" max="4097" width="9.140625" style="19"/>
    <col min="4098" max="4098" width="6.85546875" style="19" customWidth="1"/>
    <col min="4099" max="4099" width="10.7109375" style="19" customWidth="1"/>
    <col min="4100" max="4100" width="25.42578125" style="19" customWidth="1"/>
    <col min="4101" max="4101" width="26.7109375" style="19" customWidth="1"/>
    <col min="4102" max="4102" width="8" style="19" customWidth="1"/>
    <col min="4103" max="4103" width="35.42578125" style="19" customWidth="1"/>
    <col min="4104" max="4104" width="10" style="19" customWidth="1"/>
    <col min="4105" max="4105" width="10.28515625" style="19" customWidth="1"/>
    <col min="4106" max="4106" width="12.28515625" style="19" customWidth="1"/>
    <col min="4107" max="4107" width="14.140625" style="19" customWidth="1"/>
    <col min="4108" max="4108" width="28.85546875" style="19" customWidth="1"/>
    <col min="4109" max="4109" width="12.140625" style="19" customWidth="1"/>
    <col min="4110" max="4113" width="16.85546875" style="19" customWidth="1"/>
    <col min="4114" max="4114" width="16.140625" style="19" customWidth="1"/>
    <col min="4115" max="4353" width="9.140625" style="19"/>
    <col min="4354" max="4354" width="6.85546875" style="19" customWidth="1"/>
    <col min="4355" max="4355" width="10.7109375" style="19" customWidth="1"/>
    <col min="4356" max="4356" width="25.42578125" style="19" customWidth="1"/>
    <col min="4357" max="4357" width="26.7109375" style="19" customWidth="1"/>
    <col min="4358" max="4358" width="8" style="19" customWidth="1"/>
    <col min="4359" max="4359" width="35.42578125" style="19" customWidth="1"/>
    <col min="4360" max="4360" width="10" style="19" customWidth="1"/>
    <col min="4361" max="4361" width="10.28515625" style="19" customWidth="1"/>
    <col min="4362" max="4362" width="12.28515625" style="19" customWidth="1"/>
    <col min="4363" max="4363" width="14.140625" style="19" customWidth="1"/>
    <col min="4364" max="4364" width="28.85546875" style="19" customWidth="1"/>
    <col min="4365" max="4365" width="12.140625" style="19" customWidth="1"/>
    <col min="4366" max="4369" width="16.85546875" style="19" customWidth="1"/>
    <col min="4370" max="4370" width="16.140625" style="19" customWidth="1"/>
    <col min="4371" max="4609" width="9.140625" style="19"/>
    <col min="4610" max="4610" width="6.85546875" style="19" customWidth="1"/>
    <col min="4611" max="4611" width="10.7109375" style="19" customWidth="1"/>
    <col min="4612" max="4612" width="25.42578125" style="19" customWidth="1"/>
    <col min="4613" max="4613" width="26.7109375" style="19" customWidth="1"/>
    <col min="4614" max="4614" width="8" style="19" customWidth="1"/>
    <col min="4615" max="4615" width="35.42578125" style="19" customWidth="1"/>
    <col min="4616" max="4616" width="10" style="19" customWidth="1"/>
    <col min="4617" max="4617" width="10.28515625" style="19" customWidth="1"/>
    <col min="4618" max="4618" width="12.28515625" style="19" customWidth="1"/>
    <col min="4619" max="4619" width="14.140625" style="19" customWidth="1"/>
    <col min="4620" max="4620" width="28.85546875" style="19" customWidth="1"/>
    <col min="4621" max="4621" width="12.140625" style="19" customWidth="1"/>
    <col min="4622" max="4625" width="16.85546875" style="19" customWidth="1"/>
    <col min="4626" max="4626" width="16.140625" style="19" customWidth="1"/>
    <col min="4627" max="4865" width="9.140625" style="19"/>
    <col min="4866" max="4866" width="6.85546875" style="19" customWidth="1"/>
    <col min="4867" max="4867" width="10.7109375" style="19" customWidth="1"/>
    <col min="4868" max="4868" width="25.42578125" style="19" customWidth="1"/>
    <col min="4869" max="4869" width="26.7109375" style="19" customWidth="1"/>
    <col min="4870" max="4870" width="8" style="19" customWidth="1"/>
    <col min="4871" max="4871" width="35.42578125" style="19" customWidth="1"/>
    <col min="4872" max="4872" width="10" style="19" customWidth="1"/>
    <col min="4873" max="4873" width="10.28515625" style="19" customWidth="1"/>
    <col min="4874" max="4874" width="12.28515625" style="19" customWidth="1"/>
    <col min="4875" max="4875" width="14.140625" style="19" customWidth="1"/>
    <col min="4876" max="4876" width="28.85546875" style="19" customWidth="1"/>
    <col min="4877" max="4877" width="12.140625" style="19" customWidth="1"/>
    <col min="4878" max="4881" width="16.85546875" style="19" customWidth="1"/>
    <col min="4882" max="4882" width="16.140625" style="19" customWidth="1"/>
    <col min="4883" max="5121" width="9.140625" style="19"/>
    <col min="5122" max="5122" width="6.85546875" style="19" customWidth="1"/>
    <col min="5123" max="5123" width="10.7109375" style="19" customWidth="1"/>
    <col min="5124" max="5124" width="25.42578125" style="19" customWidth="1"/>
    <col min="5125" max="5125" width="26.7109375" style="19" customWidth="1"/>
    <col min="5126" max="5126" width="8" style="19" customWidth="1"/>
    <col min="5127" max="5127" width="35.42578125" style="19" customWidth="1"/>
    <col min="5128" max="5128" width="10" style="19" customWidth="1"/>
    <col min="5129" max="5129" width="10.28515625" style="19" customWidth="1"/>
    <col min="5130" max="5130" width="12.28515625" style="19" customWidth="1"/>
    <col min="5131" max="5131" width="14.140625" style="19" customWidth="1"/>
    <col min="5132" max="5132" width="28.85546875" style="19" customWidth="1"/>
    <col min="5133" max="5133" width="12.140625" style="19" customWidth="1"/>
    <col min="5134" max="5137" width="16.85546875" style="19" customWidth="1"/>
    <col min="5138" max="5138" width="16.140625" style="19" customWidth="1"/>
    <col min="5139" max="5377" width="9.140625" style="19"/>
    <col min="5378" max="5378" width="6.85546875" style="19" customWidth="1"/>
    <col min="5379" max="5379" width="10.7109375" style="19" customWidth="1"/>
    <col min="5380" max="5380" width="25.42578125" style="19" customWidth="1"/>
    <col min="5381" max="5381" width="26.7109375" style="19" customWidth="1"/>
    <col min="5382" max="5382" width="8" style="19" customWidth="1"/>
    <col min="5383" max="5383" width="35.42578125" style="19" customWidth="1"/>
    <col min="5384" max="5384" width="10" style="19" customWidth="1"/>
    <col min="5385" max="5385" width="10.28515625" style="19" customWidth="1"/>
    <col min="5386" max="5386" width="12.28515625" style="19" customWidth="1"/>
    <col min="5387" max="5387" width="14.140625" style="19" customWidth="1"/>
    <col min="5388" max="5388" width="28.85546875" style="19" customWidth="1"/>
    <col min="5389" max="5389" width="12.140625" style="19" customWidth="1"/>
    <col min="5390" max="5393" width="16.85546875" style="19" customWidth="1"/>
    <col min="5394" max="5394" width="16.140625" style="19" customWidth="1"/>
    <col min="5395" max="5633" width="9.140625" style="19"/>
    <col min="5634" max="5634" width="6.85546875" style="19" customWidth="1"/>
    <col min="5635" max="5635" width="10.7109375" style="19" customWidth="1"/>
    <col min="5636" max="5636" width="25.42578125" style="19" customWidth="1"/>
    <col min="5637" max="5637" width="26.7109375" style="19" customWidth="1"/>
    <col min="5638" max="5638" width="8" style="19" customWidth="1"/>
    <col min="5639" max="5639" width="35.42578125" style="19" customWidth="1"/>
    <col min="5640" max="5640" width="10" style="19" customWidth="1"/>
    <col min="5641" max="5641" width="10.28515625" style="19" customWidth="1"/>
    <col min="5642" max="5642" width="12.28515625" style="19" customWidth="1"/>
    <col min="5643" max="5643" width="14.140625" style="19" customWidth="1"/>
    <col min="5644" max="5644" width="28.85546875" style="19" customWidth="1"/>
    <col min="5645" max="5645" width="12.140625" style="19" customWidth="1"/>
    <col min="5646" max="5649" width="16.85546875" style="19" customWidth="1"/>
    <col min="5650" max="5650" width="16.140625" style="19" customWidth="1"/>
    <col min="5651" max="5889" width="9.140625" style="19"/>
    <col min="5890" max="5890" width="6.85546875" style="19" customWidth="1"/>
    <col min="5891" max="5891" width="10.7109375" style="19" customWidth="1"/>
    <col min="5892" max="5892" width="25.42578125" style="19" customWidth="1"/>
    <col min="5893" max="5893" width="26.7109375" style="19" customWidth="1"/>
    <col min="5894" max="5894" width="8" style="19" customWidth="1"/>
    <col min="5895" max="5895" width="35.42578125" style="19" customWidth="1"/>
    <col min="5896" max="5896" width="10" style="19" customWidth="1"/>
    <col min="5897" max="5897" width="10.28515625" style="19" customWidth="1"/>
    <col min="5898" max="5898" width="12.28515625" style="19" customWidth="1"/>
    <col min="5899" max="5899" width="14.140625" style="19" customWidth="1"/>
    <col min="5900" max="5900" width="28.85546875" style="19" customWidth="1"/>
    <col min="5901" max="5901" width="12.140625" style="19" customWidth="1"/>
    <col min="5902" max="5905" width="16.85546875" style="19" customWidth="1"/>
    <col min="5906" max="5906" width="16.140625" style="19" customWidth="1"/>
    <col min="5907" max="6145" width="9.140625" style="19"/>
    <col min="6146" max="6146" width="6.85546875" style="19" customWidth="1"/>
    <col min="6147" max="6147" width="10.7109375" style="19" customWidth="1"/>
    <col min="6148" max="6148" width="25.42578125" style="19" customWidth="1"/>
    <col min="6149" max="6149" width="26.7109375" style="19" customWidth="1"/>
    <col min="6150" max="6150" width="8" style="19" customWidth="1"/>
    <col min="6151" max="6151" width="35.42578125" style="19" customWidth="1"/>
    <col min="6152" max="6152" width="10" style="19" customWidth="1"/>
    <col min="6153" max="6153" width="10.28515625" style="19" customWidth="1"/>
    <col min="6154" max="6154" width="12.28515625" style="19" customWidth="1"/>
    <col min="6155" max="6155" width="14.140625" style="19" customWidth="1"/>
    <col min="6156" max="6156" width="28.85546875" style="19" customWidth="1"/>
    <col min="6157" max="6157" width="12.140625" style="19" customWidth="1"/>
    <col min="6158" max="6161" width="16.85546875" style="19" customWidth="1"/>
    <col min="6162" max="6162" width="16.140625" style="19" customWidth="1"/>
    <col min="6163" max="6401" width="9.140625" style="19"/>
    <col min="6402" max="6402" width="6.85546875" style="19" customWidth="1"/>
    <col min="6403" max="6403" width="10.7109375" style="19" customWidth="1"/>
    <col min="6404" max="6404" width="25.42578125" style="19" customWidth="1"/>
    <col min="6405" max="6405" width="26.7109375" style="19" customWidth="1"/>
    <col min="6406" max="6406" width="8" style="19" customWidth="1"/>
    <col min="6407" max="6407" width="35.42578125" style="19" customWidth="1"/>
    <col min="6408" max="6408" width="10" style="19" customWidth="1"/>
    <col min="6409" max="6409" width="10.28515625" style="19" customWidth="1"/>
    <col min="6410" max="6410" width="12.28515625" style="19" customWidth="1"/>
    <col min="6411" max="6411" width="14.140625" style="19" customWidth="1"/>
    <col min="6412" max="6412" width="28.85546875" style="19" customWidth="1"/>
    <col min="6413" max="6413" width="12.140625" style="19" customWidth="1"/>
    <col min="6414" max="6417" width="16.85546875" style="19" customWidth="1"/>
    <col min="6418" max="6418" width="16.140625" style="19" customWidth="1"/>
    <col min="6419" max="6657" width="9.140625" style="19"/>
    <col min="6658" max="6658" width="6.85546875" style="19" customWidth="1"/>
    <col min="6659" max="6659" width="10.7109375" style="19" customWidth="1"/>
    <col min="6660" max="6660" width="25.42578125" style="19" customWidth="1"/>
    <col min="6661" max="6661" width="26.7109375" style="19" customWidth="1"/>
    <col min="6662" max="6662" width="8" style="19" customWidth="1"/>
    <col min="6663" max="6663" width="35.42578125" style="19" customWidth="1"/>
    <col min="6664" max="6664" width="10" style="19" customWidth="1"/>
    <col min="6665" max="6665" width="10.28515625" style="19" customWidth="1"/>
    <col min="6666" max="6666" width="12.28515625" style="19" customWidth="1"/>
    <col min="6667" max="6667" width="14.140625" style="19" customWidth="1"/>
    <col min="6668" max="6668" width="28.85546875" style="19" customWidth="1"/>
    <col min="6669" max="6669" width="12.140625" style="19" customWidth="1"/>
    <col min="6670" max="6673" width="16.85546875" style="19" customWidth="1"/>
    <col min="6674" max="6674" width="16.140625" style="19" customWidth="1"/>
    <col min="6675" max="6913" width="9.140625" style="19"/>
    <col min="6914" max="6914" width="6.85546875" style="19" customWidth="1"/>
    <col min="6915" max="6915" width="10.7109375" style="19" customWidth="1"/>
    <col min="6916" max="6916" width="25.42578125" style="19" customWidth="1"/>
    <col min="6917" max="6917" width="26.7109375" style="19" customWidth="1"/>
    <col min="6918" max="6918" width="8" style="19" customWidth="1"/>
    <col min="6919" max="6919" width="35.42578125" style="19" customWidth="1"/>
    <col min="6920" max="6920" width="10" style="19" customWidth="1"/>
    <col min="6921" max="6921" width="10.28515625" style="19" customWidth="1"/>
    <col min="6922" max="6922" width="12.28515625" style="19" customWidth="1"/>
    <col min="6923" max="6923" width="14.140625" style="19" customWidth="1"/>
    <col min="6924" max="6924" width="28.85546875" style="19" customWidth="1"/>
    <col min="6925" max="6925" width="12.140625" style="19" customWidth="1"/>
    <col min="6926" max="6929" width="16.85546875" style="19" customWidth="1"/>
    <col min="6930" max="6930" width="16.140625" style="19" customWidth="1"/>
    <col min="6931" max="7169" width="9.140625" style="19"/>
    <col min="7170" max="7170" width="6.85546875" style="19" customWidth="1"/>
    <col min="7171" max="7171" width="10.7109375" style="19" customWidth="1"/>
    <col min="7172" max="7172" width="25.42578125" style="19" customWidth="1"/>
    <col min="7173" max="7173" width="26.7109375" style="19" customWidth="1"/>
    <col min="7174" max="7174" width="8" style="19" customWidth="1"/>
    <col min="7175" max="7175" width="35.42578125" style="19" customWidth="1"/>
    <col min="7176" max="7176" width="10" style="19" customWidth="1"/>
    <col min="7177" max="7177" width="10.28515625" style="19" customWidth="1"/>
    <col min="7178" max="7178" width="12.28515625" style="19" customWidth="1"/>
    <col min="7179" max="7179" width="14.140625" style="19" customWidth="1"/>
    <col min="7180" max="7180" width="28.85546875" style="19" customWidth="1"/>
    <col min="7181" max="7181" width="12.140625" style="19" customWidth="1"/>
    <col min="7182" max="7185" width="16.85546875" style="19" customWidth="1"/>
    <col min="7186" max="7186" width="16.140625" style="19" customWidth="1"/>
    <col min="7187" max="7425" width="9.140625" style="19"/>
    <col min="7426" max="7426" width="6.85546875" style="19" customWidth="1"/>
    <col min="7427" max="7427" width="10.7109375" style="19" customWidth="1"/>
    <col min="7428" max="7428" width="25.42578125" style="19" customWidth="1"/>
    <col min="7429" max="7429" width="26.7109375" style="19" customWidth="1"/>
    <col min="7430" max="7430" width="8" style="19" customWidth="1"/>
    <col min="7431" max="7431" width="35.42578125" style="19" customWidth="1"/>
    <col min="7432" max="7432" width="10" style="19" customWidth="1"/>
    <col min="7433" max="7433" width="10.28515625" style="19" customWidth="1"/>
    <col min="7434" max="7434" width="12.28515625" style="19" customWidth="1"/>
    <col min="7435" max="7435" width="14.140625" style="19" customWidth="1"/>
    <col min="7436" max="7436" width="28.85546875" style="19" customWidth="1"/>
    <col min="7437" max="7437" width="12.140625" style="19" customWidth="1"/>
    <col min="7438" max="7441" width="16.85546875" style="19" customWidth="1"/>
    <col min="7442" max="7442" width="16.140625" style="19" customWidth="1"/>
    <col min="7443" max="7681" width="9.140625" style="19"/>
    <col min="7682" max="7682" width="6.85546875" style="19" customWidth="1"/>
    <col min="7683" max="7683" width="10.7109375" style="19" customWidth="1"/>
    <col min="7684" max="7684" width="25.42578125" style="19" customWidth="1"/>
    <col min="7685" max="7685" width="26.7109375" style="19" customWidth="1"/>
    <col min="7686" max="7686" width="8" style="19" customWidth="1"/>
    <col min="7687" max="7687" width="35.42578125" style="19" customWidth="1"/>
    <col min="7688" max="7688" width="10" style="19" customWidth="1"/>
    <col min="7689" max="7689" width="10.28515625" style="19" customWidth="1"/>
    <col min="7690" max="7690" width="12.28515625" style="19" customWidth="1"/>
    <col min="7691" max="7691" width="14.140625" style="19" customWidth="1"/>
    <col min="7692" max="7692" width="28.85546875" style="19" customWidth="1"/>
    <col min="7693" max="7693" width="12.140625" style="19" customWidth="1"/>
    <col min="7694" max="7697" width="16.85546875" style="19" customWidth="1"/>
    <col min="7698" max="7698" width="16.140625" style="19" customWidth="1"/>
    <col min="7699" max="7937" width="9.140625" style="19"/>
    <col min="7938" max="7938" width="6.85546875" style="19" customWidth="1"/>
    <col min="7939" max="7939" width="10.7109375" style="19" customWidth="1"/>
    <col min="7940" max="7940" width="25.42578125" style="19" customWidth="1"/>
    <col min="7941" max="7941" width="26.7109375" style="19" customWidth="1"/>
    <col min="7942" max="7942" width="8" style="19" customWidth="1"/>
    <col min="7943" max="7943" width="35.42578125" style="19" customWidth="1"/>
    <col min="7944" max="7944" width="10" style="19" customWidth="1"/>
    <col min="7945" max="7945" width="10.28515625" style="19" customWidth="1"/>
    <col min="7946" max="7946" width="12.28515625" style="19" customWidth="1"/>
    <col min="7947" max="7947" width="14.140625" style="19" customWidth="1"/>
    <col min="7948" max="7948" width="28.85546875" style="19" customWidth="1"/>
    <col min="7949" max="7949" width="12.140625" style="19" customWidth="1"/>
    <col min="7950" max="7953" width="16.85546875" style="19" customWidth="1"/>
    <col min="7954" max="7954" width="16.140625" style="19" customWidth="1"/>
    <col min="7955" max="8193" width="9.140625" style="19"/>
    <col min="8194" max="8194" width="6.85546875" style="19" customWidth="1"/>
    <col min="8195" max="8195" width="10.7109375" style="19" customWidth="1"/>
    <col min="8196" max="8196" width="25.42578125" style="19" customWidth="1"/>
    <col min="8197" max="8197" width="26.7109375" style="19" customWidth="1"/>
    <col min="8198" max="8198" width="8" style="19" customWidth="1"/>
    <col min="8199" max="8199" width="35.42578125" style="19" customWidth="1"/>
    <col min="8200" max="8200" width="10" style="19" customWidth="1"/>
    <col min="8201" max="8201" width="10.28515625" style="19" customWidth="1"/>
    <col min="8202" max="8202" width="12.28515625" style="19" customWidth="1"/>
    <col min="8203" max="8203" width="14.140625" style="19" customWidth="1"/>
    <col min="8204" max="8204" width="28.85546875" style="19" customWidth="1"/>
    <col min="8205" max="8205" width="12.140625" style="19" customWidth="1"/>
    <col min="8206" max="8209" width="16.85546875" style="19" customWidth="1"/>
    <col min="8210" max="8210" width="16.140625" style="19" customWidth="1"/>
    <col min="8211" max="8449" width="9.140625" style="19"/>
    <col min="8450" max="8450" width="6.85546875" style="19" customWidth="1"/>
    <col min="8451" max="8451" width="10.7109375" style="19" customWidth="1"/>
    <col min="8452" max="8452" width="25.42578125" style="19" customWidth="1"/>
    <col min="8453" max="8453" width="26.7109375" style="19" customWidth="1"/>
    <col min="8454" max="8454" width="8" style="19" customWidth="1"/>
    <col min="8455" max="8455" width="35.42578125" style="19" customWidth="1"/>
    <col min="8456" max="8456" width="10" style="19" customWidth="1"/>
    <col min="8457" max="8457" width="10.28515625" style="19" customWidth="1"/>
    <col min="8458" max="8458" width="12.28515625" style="19" customWidth="1"/>
    <col min="8459" max="8459" width="14.140625" style="19" customWidth="1"/>
    <col min="8460" max="8460" width="28.85546875" style="19" customWidth="1"/>
    <col min="8461" max="8461" width="12.140625" style="19" customWidth="1"/>
    <col min="8462" max="8465" width="16.85546875" style="19" customWidth="1"/>
    <col min="8466" max="8466" width="16.140625" style="19" customWidth="1"/>
    <col min="8467" max="8705" width="9.140625" style="19"/>
    <col min="8706" max="8706" width="6.85546875" style="19" customWidth="1"/>
    <col min="8707" max="8707" width="10.7109375" style="19" customWidth="1"/>
    <col min="8708" max="8708" width="25.42578125" style="19" customWidth="1"/>
    <col min="8709" max="8709" width="26.7109375" style="19" customWidth="1"/>
    <col min="8710" max="8710" width="8" style="19" customWidth="1"/>
    <col min="8711" max="8711" width="35.42578125" style="19" customWidth="1"/>
    <col min="8712" max="8712" width="10" style="19" customWidth="1"/>
    <col min="8713" max="8713" width="10.28515625" style="19" customWidth="1"/>
    <col min="8714" max="8714" width="12.28515625" style="19" customWidth="1"/>
    <col min="8715" max="8715" width="14.140625" style="19" customWidth="1"/>
    <col min="8716" max="8716" width="28.85546875" style="19" customWidth="1"/>
    <col min="8717" max="8717" width="12.140625" style="19" customWidth="1"/>
    <col min="8718" max="8721" width="16.85546875" style="19" customWidth="1"/>
    <col min="8722" max="8722" width="16.140625" style="19" customWidth="1"/>
    <col min="8723" max="8961" width="9.140625" style="19"/>
    <col min="8962" max="8962" width="6.85546875" style="19" customWidth="1"/>
    <col min="8963" max="8963" width="10.7109375" style="19" customWidth="1"/>
    <col min="8964" max="8964" width="25.42578125" style="19" customWidth="1"/>
    <col min="8965" max="8965" width="26.7109375" style="19" customWidth="1"/>
    <col min="8966" max="8966" width="8" style="19" customWidth="1"/>
    <col min="8967" max="8967" width="35.42578125" style="19" customWidth="1"/>
    <col min="8968" max="8968" width="10" style="19" customWidth="1"/>
    <col min="8969" max="8969" width="10.28515625" style="19" customWidth="1"/>
    <col min="8970" max="8970" width="12.28515625" style="19" customWidth="1"/>
    <col min="8971" max="8971" width="14.140625" style="19" customWidth="1"/>
    <col min="8972" max="8972" width="28.85546875" style="19" customWidth="1"/>
    <col min="8973" max="8973" width="12.140625" style="19" customWidth="1"/>
    <col min="8974" max="8977" width="16.85546875" style="19" customWidth="1"/>
    <col min="8978" max="8978" width="16.140625" style="19" customWidth="1"/>
    <col min="8979" max="9217" width="9.140625" style="19"/>
    <col min="9218" max="9218" width="6.85546875" style="19" customWidth="1"/>
    <col min="9219" max="9219" width="10.7109375" style="19" customWidth="1"/>
    <col min="9220" max="9220" width="25.42578125" style="19" customWidth="1"/>
    <col min="9221" max="9221" width="26.7109375" style="19" customWidth="1"/>
    <col min="9222" max="9222" width="8" style="19" customWidth="1"/>
    <col min="9223" max="9223" width="35.42578125" style="19" customWidth="1"/>
    <col min="9224" max="9224" width="10" style="19" customWidth="1"/>
    <col min="9225" max="9225" width="10.28515625" style="19" customWidth="1"/>
    <col min="9226" max="9226" width="12.28515625" style="19" customWidth="1"/>
    <col min="9227" max="9227" width="14.140625" style="19" customWidth="1"/>
    <col min="9228" max="9228" width="28.85546875" style="19" customWidth="1"/>
    <col min="9229" max="9229" width="12.140625" style="19" customWidth="1"/>
    <col min="9230" max="9233" width="16.85546875" style="19" customWidth="1"/>
    <col min="9234" max="9234" width="16.140625" style="19" customWidth="1"/>
    <col min="9235" max="9473" width="9.140625" style="19"/>
    <col min="9474" max="9474" width="6.85546875" style="19" customWidth="1"/>
    <col min="9475" max="9475" width="10.7109375" style="19" customWidth="1"/>
    <col min="9476" max="9476" width="25.42578125" style="19" customWidth="1"/>
    <col min="9477" max="9477" width="26.7109375" style="19" customWidth="1"/>
    <col min="9478" max="9478" width="8" style="19" customWidth="1"/>
    <col min="9479" max="9479" width="35.42578125" style="19" customWidth="1"/>
    <col min="9480" max="9480" width="10" style="19" customWidth="1"/>
    <col min="9481" max="9481" width="10.28515625" style="19" customWidth="1"/>
    <col min="9482" max="9482" width="12.28515625" style="19" customWidth="1"/>
    <col min="9483" max="9483" width="14.140625" style="19" customWidth="1"/>
    <col min="9484" max="9484" width="28.85546875" style="19" customWidth="1"/>
    <col min="9485" max="9485" width="12.140625" style="19" customWidth="1"/>
    <col min="9486" max="9489" width="16.85546875" style="19" customWidth="1"/>
    <col min="9490" max="9490" width="16.140625" style="19" customWidth="1"/>
    <col min="9491" max="9729" width="9.140625" style="19"/>
    <col min="9730" max="9730" width="6.85546875" style="19" customWidth="1"/>
    <col min="9731" max="9731" width="10.7109375" style="19" customWidth="1"/>
    <col min="9732" max="9732" width="25.42578125" style="19" customWidth="1"/>
    <col min="9733" max="9733" width="26.7109375" style="19" customWidth="1"/>
    <col min="9734" max="9734" width="8" style="19" customWidth="1"/>
    <col min="9735" max="9735" width="35.42578125" style="19" customWidth="1"/>
    <col min="9736" max="9736" width="10" style="19" customWidth="1"/>
    <col min="9737" max="9737" width="10.28515625" style="19" customWidth="1"/>
    <col min="9738" max="9738" width="12.28515625" style="19" customWidth="1"/>
    <col min="9739" max="9739" width="14.140625" style="19" customWidth="1"/>
    <col min="9740" max="9740" width="28.85546875" style="19" customWidth="1"/>
    <col min="9741" max="9741" width="12.140625" style="19" customWidth="1"/>
    <col min="9742" max="9745" width="16.85546875" style="19" customWidth="1"/>
    <col min="9746" max="9746" width="16.140625" style="19" customWidth="1"/>
    <col min="9747" max="9985" width="9.140625" style="19"/>
    <col min="9986" max="9986" width="6.85546875" style="19" customWidth="1"/>
    <col min="9987" max="9987" width="10.7109375" style="19" customWidth="1"/>
    <col min="9988" max="9988" width="25.42578125" style="19" customWidth="1"/>
    <col min="9989" max="9989" width="26.7109375" style="19" customWidth="1"/>
    <col min="9990" max="9990" width="8" style="19" customWidth="1"/>
    <col min="9991" max="9991" width="35.42578125" style="19" customWidth="1"/>
    <col min="9992" max="9992" width="10" style="19" customWidth="1"/>
    <col min="9993" max="9993" width="10.28515625" style="19" customWidth="1"/>
    <col min="9994" max="9994" width="12.28515625" style="19" customWidth="1"/>
    <col min="9995" max="9995" width="14.140625" style="19" customWidth="1"/>
    <col min="9996" max="9996" width="28.85546875" style="19" customWidth="1"/>
    <col min="9997" max="9997" width="12.140625" style="19" customWidth="1"/>
    <col min="9998" max="10001" width="16.85546875" style="19" customWidth="1"/>
    <col min="10002" max="10002" width="16.140625" style="19" customWidth="1"/>
    <col min="10003" max="10241" width="9.140625" style="19"/>
    <col min="10242" max="10242" width="6.85546875" style="19" customWidth="1"/>
    <col min="10243" max="10243" width="10.7109375" style="19" customWidth="1"/>
    <col min="10244" max="10244" width="25.42578125" style="19" customWidth="1"/>
    <col min="10245" max="10245" width="26.7109375" style="19" customWidth="1"/>
    <col min="10246" max="10246" width="8" style="19" customWidth="1"/>
    <col min="10247" max="10247" width="35.42578125" style="19" customWidth="1"/>
    <col min="10248" max="10248" width="10" style="19" customWidth="1"/>
    <col min="10249" max="10249" width="10.28515625" style="19" customWidth="1"/>
    <col min="10250" max="10250" width="12.28515625" style="19" customWidth="1"/>
    <col min="10251" max="10251" width="14.140625" style="19" customWidth="1"/>
    <col min="10252" max="10252" width="28.85546875" style="19" customWidth="1"/>
    <col min="10253" max="10253" width="12.140625" style="19" customWidth="1"/>
    <col min="10254" max="10257" width="16.85546875" style="19" customWidth="1"/>
    <col min="10258" max="10258" width="16.140625" style="19" customWidth="1"/>
    <col min="10259" max="10497" width="9.140625" style="19"/>
    <col min="10498" max="10498" width="6.85546875" style="19" customWidth="1"/>
    <col min="10499" max="10499" width="10.7109375" style="19" customWidth="1"/>
    <col min="10500" max="10500" width="25.42578125" style="19" customWidth="1"/>
    <col min="10501" max="10501" width="26.7109375" style="19" customWidth="1"/>
    <col min="10502" max="10502" width="8" style="19" customWidth="1"/>
    <col min="10503" max="10503" width="35.42578125" style="19" customWidth="1"/>
    <col min="10504" max="10504" width="10" style="19" customWidth="1"/>
    <col min="10505" max="10505" width="10.28515625" style="19" customWidth="1"/>
    <col min="10506" max="10506" width="12.28515625" style="19" customWidth="1"/>
    <col min="10507" max="10507" width="14.140625" style="19" customWidth="1"/>
    <col min="10508" max="10508" width="28.85546875" style="19" customWidth="1"/>
    <col min="10509" max="10509" width="12.140625" style="19" customWidth="1"/>
    <col min="10510" max="10513" width="16.85546875" style="19" customWidth="1"/>
    <col min="10514" max="10514" width="16.140625" style="19" customWidth="1"/>
    <col min="10515" max="10753" width="9.140625" style="19"/>
    <col min="10754" max="10754" width="6.85546875" style="19" customWidth="1"/>
    <col min="10755" max="10755" width="10.7109375" style="19" customWidth="1"/>
    <col min="10756" max="10756" width="25.42578125" style="19" customWidth="1"/>
    <col min="10757" max="10757" width="26.7109375" style="19" customWidth="1"/>
    <col min="10758" max="10758" width="8" style="19" customWidth="1"/>
    <col min="10759" max="10759" width="35.42578125" style="19" customWidth="1"/>
    <col min="10760" max="10760" width="10" style="19" customWidth="1"/>
    <col min="10761" max="10761" width="10.28515625" style="19" customWidth="1"/>
    <col min="10762" max="10762" width="12.28515625" style="19" customWidth="1"/>
    <col min="10763" max="10763" width="14.140625" style="19" customWidth="1"/>
    <col min="10764" max="10764" width="28.85546875" style="19" customWidth="1"/>
    <col min="10765" max="10765" width="12.140625" style="19" customWidth="1"/>
    <col min="10766" max="10769" width="16.85546875" style="19" customWidth="1"/>
    <col min="10770" max="10770" width="16.140625" style="19" customWidth="1"/>
    <col min="10771" max="11009" width="9.140625" style="19"/>
    <col min="11010" max="11010" width="6.85546875" style="19" customWidth="1"/>
    <col min="11011" max="11011" width="10.7109375" style="19" customWidth="1"/>
    <col min="11012" max="11012" width="25.42578125" style="19" customWidth="1"/>
    <col min="11013" max="11013" width="26.7109375" style="19" customWidth="1"/>
    <col min="11014" max="11014" width="8" style="19" customWidth="1"/>
    <col min="11015" max="11015" width="35.42578125" style="19" customWidth="1"/>
    <col min="11016" max="11016" width="10" style="19" customWidth="1"/>
    <col min="11017" max="11017" width="10.28515625" style="19" customWidth="1"/>
    <col min="11018" max="11018" width="12.28515625" style="19" customWidth="1"/>
    <col min="11019" max="11019" width="14.140625" style="19" customWidth="1"/>
    <col min="11020" max="11020" width="28.85546875" style="19" customWidth="1"/>
    <col min="11021" max="11021" width="12.140625" style="19" customWidth="1"/>
    <col min="11022" max="11025" width="16.85546875" style="19" customWidth="1"/>
    <col min="11026" max="11026" width="16.140625" style="19" customWidth="1"/>
    <col min="11027" max="11265" width="9.140625" style="19"/>
    <col min="11266" max="11266" width="6.85546875" style="19" customWidth="1"/>
    <col min="11267" max="11267" width="10.7109375" style="19" customWidth="1"/>
    <col min="11268" max="11268" width="25.42578125" style="19" customWidth="1"/>
    <col min="11269" max="11269" width="26.7109375" style="19" customWidth="1"/>
    <col min="11270" max="11270" width="8" style="19" customWidth="1"/>
    <col min="11271" max="11271" width="35.42578125" style="19" customWidth="1"/>
    <col min="11272" max="11272" width="10" style="19" customWidth="1"/>
    <col min="11273" max="11273" width="10.28515625" style="19" customWidth="1"/>
    <col min="11274" max="11274" width="12.28515625" style="19" customWidth="1"/>
    <col min="11275" max="11275" width="14.140625" style="19" customWidth="1"/>
    <col min="11276" max="11276" width="28.85546875" style="19" customWidth="1"/>
    <col min="11277" max="11277" width="12.140625" style="19" customWidth="1"/>
    <col min="11278" max="11281" width="16.85546875" style="19" customWidth="1"/>
    <col min="11282" max="11282" width="16.140625" style="19" customWidth="1"/>
    <col min="11283" max="11521" width="9.140625" style="19"/>
    <col min="11522" max="11522" width="6.85546875" style="19" customWidth="1"/>
    <col min="11523" max="11523" width="10.7109375" style="19" customWidth="1"/>
    <col min="11524" max="11524" width="25.42578125" style="19" customWidth="1"/>
    <col min="11525" max="11525" width="26.7109375" style="19" customWidth="1"/>
    <col min="11526" max="11526" width="8" style="19" customWidth="1"/>
    <col min="11527" max="11527" width="35.42578125" style="19" customWidth="1"/>
    <col min="11528" max="11528" width="10" style="19" customWidth="1"/>
    <col min="11529" max="11529" width="10.28515625" style="19" customWidth="1"/>
    <col min="11530" max="11530" width="12.28515625" style="19" customWidth="1"/>
    <col min="11531" max="11531" width="14.140625" style="19" customWidth="1"/>
    <col min="11532" max="11532" width="28.85546875" style="19" customWidth="1"/>
    <col min="11533" max="11533" width="12.140625" style="19" customWidth="1"/>
    <col min="11534" max="11537" width="16.85546875" style="19" customWidth="1"/>
    <col min="11538" max="11538" width="16.140625" style="19" customWidth="1"/>
    <col min="11539" max="11777" width="9.140625" style="19"/>
    <col min="11778" max="11778" width="6.85546875" style="19" customWidth="1"/>
    <col min="11779" max="11779" width="10.7109375" style="19" customWidth="1"/>
    <col min="11780" max="11780" width="25.42578125" style="19" customWidth="1"/>
    <col min="11781" max="11781" width="26.7109375" style="19" customWidth="1"/>
    <col min="11782" max="11782" width="8" style="19" customWidth="1"/>
    <col min="11783" max="11783" width="35.42578125" style="19" customWidth="1"/>
    <col min="11784" max="11784" width="10" style="19" customWidth="1"/>
    <col min="11785" max="11785" width="10.28515625" style="19" customWidth="1"/>
    <col min="11786" max="11786" width="12.28515625" style="19" customWidth="1"/>
    <col min="11787" max="11787" width="14.140625" style="19" customWidth="1"/>
    <col min="11788" max="11788" width="28.85546875" style="19" customWidth="1"/>
    <col min="11789" max="11789" width="12.140625" style="19" customWidth="1"/>
    <col min="11790" max="11793" width="16.85546875" style="19" customWidth="1"/>
    <col min="11794" max="11794" width="16.140625" style="19" customWidth="1"/>
    <col min="11795" max="12033" width="9.140625" style="19"/>
    <col min="12034" max="12034" width="6.85546875" style="19" customWidth="1"/>
    <col min="12035" max="12035" width="10.7109375" style="19" customWidth="1"/>
    <col min="12036" max="12036" width="25.42578125" style="19" customWidth="1"/>
    <col min="12037" max="12037" width="26.7109375" style="19" customWidth="1"/>
    <col min="12038" max="12038" width="8" style="19" customWidth="1"/>
    <col min="12039" max="12039" width="35.42578125" style="19" customWidth="1"/>
    <col min="12040" max="12040" width="10" style="19" customWidth="1"/>
    <col min="12041" max="12041" width="10.28515625" style="19" customWidth="1"/>
    <col min="12042" max="12042" width="12.28515625" style="19" customWidth="1"/>
    <col min="12043" max="12043" width="14.140625" style="19" customWidth="1"/>
    <col min="12044" max="12044" width="28.85546875" style="19" customWidth="1"/>
    <col min="12045" max="12045" width="12.140625" style="19" customWidth="1"/>
    <col min="12046" max="12049" width="16.85546875" style="19" customWidth="1"/>
    <col min="12050" max="12050" width="16.140625" style="19" customWidth="1"/>
    <col min="12051" max="12289" width="9.140625" style="19"/>
    <col min="12290" max="12290" width="6.85546875" style="19" customWidth="1"/>
    <col min="12291" max="12291" width="10.7109375" style="19" customWidth="1"/>
    <col min="12292" max="12292" width="25.42578125" style="19" customWidth="1"/>
    <col min="12293" max="12293" width="26.7109375" style="19" customWidth="1"/>
    <col min="12294" max="12294" width="8" style="19" customWidth="1"/>
    <col min="12295" max="12295" width="35.42578125" style="19" customWidth="1"/>
    <col min="12296" max="12296" width="10" style="19" customWidth="1"/>
    <col min="12297" max="12297" width="10.28515625" style="19" customWidth="1"/>
    <col min="12298" max="12298" width="12.28515625" style="19" customWidth="1"/>
    <col min="12299" max="12299" width="14.140625" style="19" customWidth="1"/>
    <col min="12300" max="12300" width="28.85546875" style="19" customWidth="1"/>
    <col min="12301" max="12301" width="12.140625" style="19" customWidth="1"/>
    <col min="12302" max="12305" width="16.85546875" style="19" customWidth="1"/>
    <col min="12306" max="12306" width="16.140625" style="19" customWidth="1"/>
    <col min="12307" max="12545" width="9.140625" style="19"/>
    <col min="12546" max="12546" width="6.85546875" style="19" customWidth="1"/>
    <col min="12547" max="12547" width="10.7109375" style="19" customWidth="1"/>
    <col min="12548" max="12548" width="25.42578125" style="19" customWidth="1"/>
    <col min="12549" max="12549" width="26.7109375" style="19" customWidth="1"/>
    <col min="12550" max="12550" width="8" style="19" customWidth="1"/>
    <col min="12551" max="12551" width="35.42578125" style="19" customWidth="1"/>
    <col min="12552" max="12552" width="10" style="19" customWidth="1"/>
    <col min="12553" max="12553" width="10.28515625" style="19" customWidth="1"/>
    <col min="12554" max="12554" width="12.28515625" style="19" customWidth="1"/>
    <col min="12555" max="12555" width="14.140625" style="19" customWidth="1"/>
    <col min="12556" max="12556" width="28.85546875" style="19" customWidth="1"/>
    <col min="12557" max="12557" width="12.140625" style="19" customWidth="1"/>
    <col min="12558" max="12561" width="16.85546875" style="19" customWidth="1"/>
    <col min="12562" max="12562" width="16.140625" style="19" customWidth="1"/>
    <col min="12563" max="12801" width="9.140625" style="19"/>
    <col min="12802" max="12802" width="6.85546875" style="19" customWidth="1"/>
    <col min="12803" max="12803" width="10.7109375" style="19" customWidth="1"/>
    <col min="12804" max="12804" width="25.42578125" style="19" customWidth="1"/>
    <col min="12805" max="12805" width="26.7109375" style="19" customWidth="1"/>
    <col min="12806" max="12806" width="8" style="19" customWidth="1"/>
    <col min="12807" max="12807" width="35.42578125" style="19" customWidth="1"/>
    <col min="12808" max="12808" width="10" style="19" customWidth="1"/>
    <col min="12809" max="12809" width="10.28515625" style="19" customWidth="1"/>
    <col min="12810" max="12810" width="12.28515625" style="19" customWidth="1"/>
    <col min="12811" max="12811" width="14.140625" style="19" customWidth="1"/>
    <col min="12812" max="12812" width="28.85546875" style="19" customWidth="1"/>
    <col min="12813" max="12813" width="12.140625" style="19" customWidth="1"/>
    <col min="12814" max="12817" width="16.85546875" style="19" customWidth="1"/>
    <col min="12818" max="12818" width="16.140625" style="19" customWidth="1"/>
    <col min="12819" max="13057" width="9.140625" style="19"/>
    <col min="13058" max="13058" width="6.85546875" style="19" customWidth="1"/>
    <col min="13059" max="13059" width="10.7109375" style="19" customWidth="1"/>
    <col min="13060" max="13060" width="25.42578125" style="19" customWidth="1"/>
    <col min="13061" max="13061" width="26.7109375" style="19" customWidth="1"/>
    <col min="13062" max="13062" width="8" style="19" customWidth="1"/>
    <col min="13063" max="13063" width="35.42578125" style="19" customWidth="1"/>
    <col min="13064" max="13064" width="10" style="19" customWidth="1"/>
    <col min="13065" max="13065" width="10.28515625" style="19" customWidth="1"/>
    <col min="13066" max="13066" width="12.28515625" style="19" customWidth="1"/>
    <col min="13067" max="13067" width="14.140625" style="19" customWidth="1"/>
    <col min="13068" max="13068" width="28.85546875" style="19" customWidth="1"/>
    <col min="13069" max="13069" width="12.140625" style="19" customWidth="1"/>
    <col min="13070" max="13073" width="16.85546875" style="19" customWidth="1"/>
    <col min="13074" max="13074" width="16.140625" style="19" customWidth="1"/>
    <col min="13075" max="13313" width="9.140625" style="19"/>
    <col min="13314" max="13314" width="6.85546875" style="19" customWidth="1"/>
    <col min="13315" max="13315" width="10.7109375" style="19" customWidth="1"/>
    <col min="13316" max="13316" width="25.42578125" style="19" customWidth="1"/>
    <col min="13317" max="13317" width="26.7109375" style="19" customWidth="1"/>
    <col min="13318" max="13318" width="8" style="19" customWidth="1"/>
    <col min="13319" max="13319" width="35.42578125" style="19" customWidth="1"/>
    <col min="13320" max="13320" width="10" style="19" customWidth="1"/>
    <col min="13321" max="13321" width="10.28515625" style="19" customWidth="1"/>
    <col min="13322" max="13322" width="12.28515625" style="19" customWidth="1"/>
    <col min="13323" max="13323" width="14.140625" style="19" customWidth="1"/>
    <col min="13324" max="13324" width="28.85546875" style="19" customWidth="1"/>
    <col min="13325" max="13325" width="12.140625" style="19" customWidth="1"/>
    <col min="13326" max="13329" width="16.85546875" style="19" customWidth="1"/>
    <col min="13330" max="13330" width="16.140625" style="19" customWidth="1"/>
    <col min="13331" max="13569" width="9.140625" style="19"/>
    <col min="13570" max="13570" width="6.85546875" style="19" customWidth="1"/>
    <col min="13571" max="13571" width="10.7109375" style="19" customWidth="1"/>
    <col min="13572" max="13572" width="25.42578125" style="19" customWidth="1"/>
    <col min="13573" max="13573" width="26.7109375" style="19" customWidth="1"/>
    <col min="13574" max="13574" width="8" style="19" customWidth="1"/>
    <col min="13575" max="13575" width="35.42578125" style="19" customWidth="1"/>
    <col min="13576" max="13576" width="10" style="19" customWidth="1"/>
    <col min="13577" max="13577" width="10.28515625" style="19" customWidth="1"/>
    <col min="13578" max="13578" width="12.28515625" style="19" customWidth="1"/>
    <col min="13579" max="13579" width="14.140625" style="19" customWidth="1"/>
    <col min="13580" max="13580" width="28.85546875" style="19" customWidth="1"/>
    <col min="13581" max="13581" width="12.140625" style="19" customWidth="1"/>
    <col min="13582" max="13585" width="16.85546875" style="19" customWidth="1"/>
    <col min="13586" max="13586" width="16.140625" style="19" customWidth="1"/>
    <col min="13587" max="13825" width="9.140625" style="19"/>
    <col min="13826" max="13826" width="6.85546875" style="19" customWidth="1"/>
    <col min="13827" max="13827" width="10.7109375" style="19" customWidth="1"/>
    <col min="13828" max="13828" width="25.42578125" style="19" customWidth="1"/>
    <col min="13829" max="13829" width="26.7109375" style="19" customWidth="1"/>
    <col min="13830" max="13830" width="8" style="19" customWidth="1"/>
    <col min="13831" max="13831" width="35.42578125" style="19" customWidth="1"/>
    <col min="13832" max="13832" width="10" style="19" customWidth="1"/>
    <col min="13833" max="13833" width="10.28515625" style="19" customWidth="1"/>
    <col min="13834" max="13834" width="12.28515625" style="19" customWidth="1"/>
    <col min="13835" max="13835" width="14.140625" style="19" customWidth="1"/>
    <col min="13836" max="13836" width="28.85546875" style="19" customWidth="1"/>
    <col min="13837" max="13837" width="12.140625" style="19" customWidth="1"/>
    <col min="13838" max="13841" width="16.85546875" style="19" customWidth="1"/>
    <col min="13842" max="13842" width="16.140625" style="19" customWidth="1"/>
    <col min="13843" max="14081" width="9.140625" style="19"/>
    <col min="14082" max="14082" width="6.85546875" style="19" customWidth="1"/>
    <col min="14083" max="14083" width="10.7109375" style="19" customWidth="1"/>
    <col min="14084" max="14084" width="25.42578125" style="19" customWidth="1"/>
    <col min="14085" max="14085" width="26.7109375" style="19" customWidth="1"/>
    <col min="14086" max="14086" width="8" style="19" customWidth="1"/>
    <col min="14087" max="14087" width="35.42578125" style="19" customWidth="1"/>
    <col min="14088" max="14088" width="10" style="19" customWidth="1"/>
    <col min="14089" max="14089" width="10.28515625" style="19" customWidth="1"/>
    <col min="14090" max="14090" width="12.28515625" style="19" customWidth="1"/>
    <col min="14091" max="14091" width="14.140625" style="19" customWidth="1"/>
    <col min="14092" max="14092" width="28.85546875" style="19" customWidth="1"/>
    <col min="14093" max="14093" width="12.140625" style="19" customWidth="1"/>
    <col min="14094" max="14097" width="16.85546875" style="19" customWidth="1"/>
    <col min="14098" max="14098" width="16.140625" style="19" customWidth="1"/>
    <col min="14099" max="14337" width="9.140625" style="19"/>
    <col min="14338" max="14338" width="6.85546875" style="19" customWidth="1"/>
    <col min="14339" max="14339" width="10.7109375" style="19" customWidth="1"/>
    <col min="14340" max="14340" width="25.42578125" style="19" customWidth="1"/>
    <col min="14341" max="14341" width="26.7109375" style="19" customWidth="1"/>
    <col min="14342" max="14342" width="8" style="19" customWidth="1"/>
    <col min="14343" max="14343" width="35.42578125" style="19" customWidth="1"/>
    <col min="14344" max="14344" width="10" style="19" customWidth="1"/>
    <col min="14345" max="14345" width="10.28515625" style="19" customWidth="1"/>
    <col min="14346" max="14346" width="12.28515625" style="19" customWidth="1"/>
    <col min="14347" max="14347" width="14.140625" style="19" customWidth="1"/>
    <col min="14348" max="14348" width="28.85546875" style="19" customWidth="1"/>
    <col min="14349" max="14349" width="12.140625" style="19" customWidth="1"/>
    <col min="14350" max="14353" width="16.85546875" style="19" customWidth="1"/>
    <col min="14354" max="14354" width="16.140625" style="19" customWidth="1"/>
    <col min="14355" max="14593" width="9.140625" style="19"/>
    <col min="14594" max="14594" width="6.85546875" style="19" customWidth="1"/>
    <col min="14595" max="14595" width="10.7109375" style="19" customWidth="1"/>
    <col min="14596" max="14596" width="25.42578125" style="19" customWidth="1"/>
    <col min="14597" max="14597" width="26.7109375" style="19" customWidth="1"/>
    <col min="14598" max="14598" width="8" style="19" customWidth="1"/>
    <col min="14599" max="14599" width="35.42578125" style="19" customWidth="1"/>
    <col min="14600" max="14600" width="10" style="19" customWidth="1"/>
    <col min="14601" max="14601" width="10.28515625" style="19" customWidth="1"/>
    <col min="14602" max="14602" width="12.28515625" style="19" customWidth="1"/>
    <col min="14603" max="14603" width="14.140625" style="19" customWidth="1"/>
    <col min="14604" max="14604" width="28.85546875" style="19" customWidth="1"/>
    <col min="14605" max="14605" width="12.140625" style="19" customWidth="1"/>
    <col min="14606" max="14609" width="16.85546875" style="19" customWidth="1"/>
    <col min="14610" max="14610" width="16.140625" style="19" customWidth="1"/>
    <col min="14611" max="14849" width="9.140625" style="19"/>
    <col min="14850" max="14850" width="6.85546875" style="19" customWidth="1"/>
    <col min="14851" max="14851" width="10.7109375" style="19" customWidth="1"/>
    <col min="14852" max="14852" width="25.42578125" style="19" customWidth="1"/>
    <col min="14853" max="14853" width="26.7109375" style="19" customWidth="1"/>
    <col min="14854" max="14854" width="8" style="19" customWidth="1"/>
    <col min="14855" max="14855" width="35.42578125" style="19" customWidth="1"/>
    <col min="14856" max="14856" width="10" style="19" customWidth="1"/>
    <col min="14857" max="14857" width="10.28515625" style="19" customWidth="1"/>
    <col min="14858" max="14858" width="12.28515625" style="19" customWidth="1"/>
    <col min="14859" max="14859" width="14.140625" style="19" customWidth="1"/>
    <col min="14860" max="14860" width="28.85546875" style="19" customWidth="1"/>
    <col min="14861" max="14861" width="12.140625" style="19" customWidth="1"/>
    <col min="14862" max="14865" width="16.85546875" style="19" customWidth="1"/>
    <col min="14866" max="14866" width="16.140625" style="19" customWidth="1"/>
    <col min="14867" max="15105" width="9.140625" style="19"/>
    <col min="15106" max="15106" width="6.85546875" style="19" customWidth="1"/>
    <col min="15107" max="15107" width="10.7109375" style="19" customWidth="1"/>
    <col min="15108" max="15108" width="25.42578125" style="19" customWidth="1"/>
    <col min="15109" max="15109" width="26.7109375" style="19" customWidth="1"/>
    <col min="15110" max="15110" width="8" style="19" customWidth="1"/>
    <col min="15111" max="15111" width="35.42578125" style="19" customWidth="1"/>
    <col min="15112" max="15112" width="10" style="19" customWidth="1"/>
    <col min="15113" max="15113" width="10.28515625" style="19" customWidth="1"/>
    <col min="15114" max="15114" width="12.28515625" style="19" customWidth="1"/>
    <col min="15115" max="15115" width="14.140625" style="19" customWidth="1"/>
    <col min="15116" max="15116" width="28.85546875" style="19" customWidth="1"/>
    <col min="15117" max="15117" width="12.140625" style="19" customWidth="1"/>
    <col min="15118" max="15121" width="16.85546875" style="19" customWidth="1"/>
    <col min="15122" max="15122" width="16.140625" style="19" customWidth="1"/>
    <col min="15123" max="15361" width="9.140625" style="19"/>
    <col min="15362" max="15362" width="6.85546875" style="19" customWidth="1"/>
    <col min="15363" max="15363" width="10.7109375" style="19" customWidth="1"/>
    <col min="15364" max="15364" width="25.42578125" style="19" customWidth="1"/>
    <col min="15365" max="15365" width="26.7109375" style="19" customWidth="1"/>
    <col min="15366" max="15366" width="8" style="19" customWidth="1"/>
    <col min="15367" max="15367" width="35.42578125" style="19" customWidth="1"/>
    <col min="15368" max="15368" width="10" style="19" customWidth="1"/>
    <col min="15369" max="15369" width="10.28515625" style="19" customWidth="1"/>
    <col min="15370" max="15370" width="12.28515625" style="19" customWidth="1"/>
    <col min="15371" max="15371" width="14.140625" style="19" customWidth="1"/>
    <col min="15372" max="15372" width="28.85546875" style="19" customWidth="1"/>
    <col min="15373" max="15373" width="12.140625" style="19" customWidth="1"/>
    <col min="15374" max="15377" width="16.85546875" style="19" customWidth="1"/>
    <col min="15378" max="15378" width="16.140625" style="19" customWidth="1"/>
    <col min="15379" max="15617" width="9.140625" style="19"/>
    <col min="15618" max="15618" width="6.85546875" style="19" customWidth="1"/>
    <col min="15619" max="15619" width="10.7109375" style="19" customWidth="1"/>
    <col min="15620" max="15620" width="25.42578125" style="19" customWidth="1"/>
    <col min="15621" max="15621" width="26.7109375" style="19" customWidth="1"/>
    <col min="15622" max="15622" width="8" style="19" customWidth="1"/>
    <col min="15623" max="15623" width="35.42578125" style="19" customWidth="1"/>
    <col min="15624" max="15624" width="10" style="19" customWidth="1"/>
    <col min="15625" max="15625" width="10.28515625" style="19" customWidth="1"/>
    <col min="15626" max="15626" width="12.28515625" style="19" customWidth="1"/>
    <col min="15627" max="15627" width="14.140625" style="19" customWidth="1"/>
    <col min="15628" max="15628" width="28.85546875" style="19" customWidth="1"/>
    <col min="15629" max="15629" width="12.140625" style="19" customWidth="1"/>
    <col min="15630" max="15633" width="16.85546875" style="19" customWidth="1"/>
    <col min="15634" max="15634" width="16.140625" style="19" customWidth="1"/>
    <col min="15635" max="15873" width="9.140625" style="19"/>
    <col min="15874" max="15874" width="6.85546875" style="19" customWidth="1"/>
    <col min="15875" max="15875" width="10.7109375" style="19" customWidth="1"/>
    <col min="15876" max="15876" width="25.42578125" style="19" customWidth="1"/>
    <col min="15877" max="15877" width="26.7109375" style="19" customWidth="1"/>
    <col min="15878" max="15878" width="8" style="19" customWidth="1"/>
    <col min="15879" max="15879" width="35.42578125" style="19" customWidth="1"/>
    <col min="15880" max="15880" width="10" style="19" customWidth="1"/>
    <col min="15881" max="15881" width="10.28515625" style="19" customWidth="1"/>
    <col min="15882" max="15882" width="12.28515625" style="19" customWidth="1"/>
    <col min="15883" max="15883" width="14.140625" style="19" customWidth="1"/>
    <col min="15884" max="15884" width="28.85546875" style="19" customWidth="1"/>
    <col min="15885" max="15885" width="12.140625" style="19" customWidth="1"/>
    <col min="15886" max="15889" width="16.85546875" style="19" customWidth="1"/>
    <col min="15890" max="15890" width="16.140625" style="19" customWidth="1"/>
    <col min="15891" max="16129" width="9.140625" style="19"/>
    <col min="16130" max="16130" width="6.85546875" style="19" customWidth="1"/>
    <col min="16131" max="16131" width="10.7109375" style="19" customWidth="1"/>
    <col min="16132" max="16132" width="25.42578125" style="19" customWidth="1"/>
    <col min="16133" max="16133" width="26.7109375" style="19" customWidth="1"/>
    <col min="16134" max="16134" width="8" style="19" customWidth="1"/>
    <col min="16135" max="16135" width="35.42578125" style="19" customWidth="1"/>
    <col min="16136" max="16136" width="10" style="19" customWidth="1"/>
    <col min="16137" max="16137" width="10.28515625" style="19" customWidth="1"/>
    <col min="16138" max="16138" width="12.28515625" style="19" customWidth="1"/>
    <col min="16139" max="16139" width="14.140625" style="19" customWidth="1"/>
    <col min="16140" max="16140" width="28.85546875" style="19" customWidth="1"/>
    <col min="16141" max="16141" width="12.140625" style="19" customWidth="1"/>
    <col min="16142" max="16145" width="16.85546875" style="19" customWidth="1"/>
    <col min="16146" max="16146" width="16.140625" style="19" customWidth="1"/>
    <col min="16147" max="16384" width="9.140625" style="19"/>
  </cols>
  <sheetData>
    <row r="2" spans="1:18" s="1" customFormat="1" ht="31.5" customHeight="1" x14ac:dyDescent="0.25">
      <c r="A2" s="85" t="s">
        <v>45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</row>
    <row r="3" spans="1:18" s="1" customFormat="1" ht="31.5" customHeight="1" thickBot="1" x14ac:dyDescent="0.3">
      <c r="A3" s="2"/>
      <c r="B3" s="3"/>
      <c r="C3" s="3"/>
      <c r="D3" s="2"/>
      <c r="E3" s="4"/>
      <c r="F3" s="93" t="s">
        <v>31</v>
      </c>
      <c r="G3" s="93"/>
      <c r="H3" s="93"/>
      <c r="I3" s="93"/>
      <c r="J3" s="93"/>
      <c r="K3" s="93"/>
      <c r="L3" s="93"/>
      <c r="M3" s="93"/>
      <c r="N3" s="5"/>
      <c r="O3" s="5"/>
      <c r="P3" s="5"/>
      <c r="Q3" s="5"/>
      <c r="R3" s="31"/>
    </row>
    <row r="4" spans="1:18" s="1" customFormat="1" ht="74.25" customHeight="1" x14ac:dyDescent="0.25">
      <c r="A4" s="86" t="s">
        <v>0</v>
      </c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6" t="s">
        <v>1</v>
      </c>
      <c r="N4" s="7" t="s">
        <v>181</v>
      </c>
      <c r="O4" s="44" t="s">
        <v>34</v>
      </c>
      <c r="P4" s="7" t="s">
        <v>2</v>
      </c>
      <c r="Q4" s="7" t="s">
        <v>30</v>
      </c>
      <c r="R4" s="7" t="s">
        <v>3</v>
      </c>
    </row>
    <row r="5" spans="1:18" s="8" customFormat="1" ht="65.25" customHeight="1" x14ac:dyDescent="0.25">
      <c r="A5" s="88" t="s">
        <v>4</v>
      </c>
      <c r="B5" s="90" t="s">
        <v>5</v>
      </c>
      <c r="C5" s="91" t="s">
        <v>182</v>
      </c>
      <c r="D5" s="90" t="s">
        <v>6</v>
      </c>
      <c r="E5" s="90" t="s">
        <v>7</v>
      </c>
      <c r="F5" s="83" t="s">
        <v>8</v>
      </c>
      <c r="G5" s="83" t="s">
        <v>9</v>
      </c>
      <c r="H5" s="83" t="s">
        <v>10</v>
      </c>
      <c r="I5" s="83" t="s">
        <v>11</v>
      </c>
      <c r="J5" s="90" t="s">
        <v>12</v>
      </c>
      <c r="K5" s="90"/>
      <c r="L5" s="90"/>
      <c r="M5" s="83" t="s">
        <v>13</v>
      </c>
      <c r="N5" s="83"/>
      <c r="O5" s="83"/>
      <c r="P5" s="83"/>
      <c r="Q5" s="83"/>
      <c r="R5" s="94" t="s">
        <v>14</v>
      </c>
    </row>
    <row r="6" spans="1:18" s="9" customFormat="1" ht="63" customHeight="1" x14ac:dyDescent="0.25">
      <c r="A6" s="89"/>
      <c r="B6" s="91"/>
      <c r="C6" s="96"/>
      <c r="D6" s="83"/>
      <c r="E6" s="83"/>
      <c r="F6" s="92"/>
      <c r="G6" s="92"/>
      <c r="H6" s="92"/>
      <c r="I6" s="92"/>
      <c r="J6" s="43" t="s">
        <v>15</v>
      </c>
      <c r="K6" s="43" t="s">
        <v>16</v>
      </c>
      <c r="L6" s="43" t="s">
        <v>17</v>
      </c>
      <c r="M6" s="92"/>
      <c r="N6" s="84"/>
      <c r="O6" s="84"/>
      <c r="P6" s="84"/>
      <c r="Q6" s="84"/>
      <c r="R6" s="95"/>
    </row>
    <row r="7" spans="1:18" s="11" customFormat="1" x14ac:dyDescent="0.25">
      <c r="A7" s="34">
        <v>1</v>
      </c>
      <c r="B7" s="58">
        <v>1042292377</v>
      </c>
      <c r="C7" s="58">
        <v>1011</v>
      </c>
      <c r="D7" s="54" t="s">
        <v>59</v>
      </c>
      <c r="E7" s="54" t="s">
        <v>38</v>
      </c>
      <c r="F7" s="60">
        <v>1</v>
      </c>
      <c r="G7" s="55" t="s">
        <v>179</v>
      </c>
      <c r="H7" s="61">
        <v>40938</v>
      </c>
      <c r="I7" s="10" t="s">
        <v>44</v>
      </c>
      <c r="J7" s="60" t="s">
        <v>42</v>
      </c>
      <c r="K7" s="60" t="s">
        <v>43</v>
      </c>
      <c r="L7" s="60" t="s">
        <v>180</v>
      </c>
      <c r="M7" s="10" t="s">
        <v>44</v>
      </c>
      <c r="N7" s="56">
        <v>0</v>
      </c>
      <c r="O7" s="56">
        <v>565</v>
      </c>
      <c r="P7" s="32" t="s">
        <v>44</v>
      </c>
      <c r="Q7" s="37" t="s">
        <v>44</v>
      </c>
      <c r="R7" s="56">
        <v>678</v>
      </c>
    </row>
    <row r="8" spans="1:18" s="11" customFormat="1" ht="25.5" x14ac:dyDescent="0.25">
      <c r="A8" s="34">
        <v>2</v>
      </c>
      <c r="B8" s="58">
        <v>10600110347</v>
      </c>
      <c r="C8" s="58">
        <v>109</v>
      </c>
      <c r="D8" s="54" t="s">
        <v>89</v>
      </c>
      <c r="E8" s="54" t="s">
        <v>37</v>
      </c>
      <c r="F8" s="60">
        <v>1</v>
      </c>
      <c r="G8" s="55" t="s">
        <v>179</v>
      </c>
      <c r="H8" s="61">
        <v>40753</v>
      </c>
      <c r="I8" s="10" t="s">
        <v>44</v>
      </c>
      <c r="J8" s="60" t="s">
        <v>42</v>
      </c>
      <c r="K8" s="60" t="s">
        <v>43</v>
      </c>
      <c r="L8" s="60" t="s">
        <v>180</v>
      </c>
      <c r="M8" s="10" t="s">
        <v>44</v>
      </c>
      <c r="N8" s="56">
        <v>0</v>
      </c>
      <c r="O8" s="56">
        <v>1216</v>
      </c>
      <c r="P8" s="32" t="s">
        <v>44</v>
      </c>
      <c r="Q8" s="37" t="s">
        <v>44</v>
      </c>
      <c r="R8" s="56">
        <v>1459.2</v>
      </c>
    </row>
    <row r="9" spans="1:18" s="11" customFormat="1" ht="25.5" x14ac:dyDescent="0.25">
      <c r="A9" s="34">
        <v>3</v>
      </c>
      <c r="B9" s="58">
        <v>10600110379</v>
      </c>
      <c r="C9" s="58">
        <v>109</v>
      </c>
      <c r="D9" s="54" t="s">
        <v>90</v>
      </c>
      <c r="E9" s="54" t="s">
        <v>37</v>
      </c>
      <c r="F9" s="60">
        <v>1</v>
      </c>
      <c r="G9" s="55" t="s">
        <v>179</v>
      </c>
      <c r="H9" s="61">
        <v>40753</v>
      </c>
      <c r="I9" s="10" t="s">
        <v>44</v>
      </c>
      <c r="J9" s="60" t="s">
        <v>42</v>
      </c>
      <c r="K9" s="60" t="s">
        <v>43</v>
      </c>
      <c r="L9" s="60" t="s">
        <v>180</v>
      </c>
      <c r="M9" s="10" t="s">
        <v>44</v>
      </c>
      <c r="N9" s="56">
        <v>0</v>
      </c>
      <c r="O9" s="56">
        <v>1078</v>
      </c>
      <c r="P9" s="32" t="s">
        <v>44</v>
      </c>
      <c r="Q9" s="37" t="s">
        <v>44</v>
      </c>
      <c r="R9" s="56">
        <v>1293.5999999999999</v>
      </c>
    </row>
    <row r="10" spans="1:18" s="11" customFormat="1" ht="25.5" x14ac:dyDescent="0.25">
      <c r="A10" s="34">
        <v>4</v>
      </c>
      <c r="B10" s="58">
        <v>10600110388</v>
      </c>
      <c r="C10" s="58">
        <v>109</v>
      </c>
      <c r="D10" s="54" t="s">
        <v>90</v>
      </c>
      <c r="E10" s="54" t="s">
        <v>37</v>
      </c>
      <c r="F10" s="60">
        <v>1</v>
      </c>
      <c r="G10" s="55" t="s">
        <v>179</v>
      </c>
      <c r="H10" s="61">
        <v>40753</v>
      </c>
      <c r="I10" s="10" t="s">
        <v>44</v>
      </c>
      <c r="J10" s="60" t="s">
        <v>42</v>
      </c>
      <c r="K10" s="60" t="s">
        <v>43</v>
      </c>
      <c r="L10" s="60" t="s">
        <v>180</v>
      </c>
      <c r="M10" s="10" t="s">
        <v>44</v>
      </c>
      <c r="N10" s="56">
        <v>0</v>
      </c>
      <c r="O10" s="56">
        <v>1078</v>
      </c>
      <c r="P10" s="32" t="s">
        <v>44</v>
      </c>
      <c r="Q10" s="37" t="s">
        <v>44</v>
      </c>
      <c r="R10" s="56">
        <v>1293.5999999999999</v>
      </c>
    </row>
    <row r="11" spans="1:18" s="11" customFormat="1" ht="25.5" x14ac:dyDescent="0.25">
      <c r="A11" s="34">
        <v>5</v>
      </c>
      <c r="B11" s="58">
        <v>1061005780</v>
      </c>
      <c r="C11" s="58">
        <v>109</v>
      </c>
      <c r="D11" s="54" t="s">
        <v>69</v>
      </c>
      <c r="E11" s="54" t="s">
        <v>37</v>
      </c>
      <c r="F11" s="60">
        <v>1</v>
      </c>
      <c r="G11" s="55" t="s">
        <v>179</v>
      </c>
      <c r="H11" s="61">
        <v>40736</v>
      </c>
      <c r="I11" s="10" t="s">
        <v>44</v>
      </c>
      <c r="J11" s="60" t="s">
        <v>42</v>
      </c>
      <c r="K11" s="60" t="s">
        <v>43</v>
      </c>
      <c r="L11" s="60" t="s">
        <v>180</v>
      </c>
      <c r="M11" s="10" t="s">
        <v>44</v>
      </c>
      <c r="N11" s="56">
        <v>0</v>
      </c>
      <c r="O11" s="56">
        <v>684</v>
      </c>
      <c r="P11" s="32" t="s">
        <v>44</v>
      </c>
      <c r="Q11" s="37" t="s">
        <v>44</v>
      </c>
      <c r="R11" s="56">
        <v>820.8</v>
      </c>
    </row>
    <row r="12" spans="1:18" s="11" customFormat="1" ht="25.5" x14ac:dyDescent="0.25">
      <c r="A12" s="34">
        <v>6</v>
      </c>
      <c r="B12" s="58">
        <v>1061068187</v>
      </c>
      <c r="C12" s="58">
        <v>109</v>
      </c>
      <c r="D12" s="54" t="s">
        <v>91</v>
      </c>
      <c r="E12" s="54" t="s">
        <v>37</v>
      </c>
      <c r="F12" s="60">
        <v>1</v>
      </c>
      <c r="G12" s="55" t="s">
        <v>179</v>
      </c>
      <c r="H12" s="61">
        <v>40736</v>
      </c>
      <c r="I12" s="10" t="s">
        <v>44</v>
      </c>
      <c r="J12" s="60" t="s">
        <v>42</v>
      </c>
      <c r="K12" s="60" t="s">
        <v>43</v>
      </c>
      <c r="L12" s="60" t="s">
        <v>180</v>
      </c>
      <c r="M12" s="10" t="s">
        <v>44</v>
      </c>
      <c r="N12" s="56">
        <v>0</v>
      </c>
      <c r="O12" s="56">
        <v>389</v>
      </c>
      <c r="P12" s="32" t="s">
        <v>44</v>
      </c>
      <c r="Q12" s="37" t="s">
        <v>44</v>
      </c>
      <c r="R12" s="56">
        <v>466.8</v>
      </c>
    </row>
    <row r="13" spans="1:18" s="11" customFormat="1" ht="25.5" x14ac:dyDescent="0.25">
      <c r="A13" s="34">
        <v>7</v>
      </c>
      <c r="B13" s="58">
        <v>1061068193</v>
      </c>
      <c r="C13" s="58">
        <v>109</v>
      </c>
      <c r="D13" s="54" t="s">
        <v>70</v>
      </c>
      <c r="E13" s="54" t="s">
        <v>37</v>
      </c>
      <c r="F13" s="60">
        <v>1</v>
      </c>
      <c r="G13" s="55" t="s">
        <v>179</v>
      </c>
      <c r="H13" s="61">
        <v>40736</v>
      </c>
      <c r="I13" s="10" t="s">
        <v>44</v>
      </c>
      <c r="J13" s="60" t="s">
        <v>42</v>
      </c>
      <c r="K13" s="60" t="s">
        <v>43</v>
      </c>
      <c r="L13" s="60" t="s">
        <v>180</v>
      </c>
      <c r="M13" s="10" t="s">
        <v>44</v>
      </c>
      <c r="N13" s="56">
        <v>0</v>
      </c>
      <c r="O13" s="56">
        <v>607</v>
      </c>
      <c r="P13" s="32" t="s">
        <v>44</v>
      </c>
      <c r="Q13" s="37" t="s">
        <v>44</v>
      </c>
      <c r="R13" s="56">
        <v>728.4</v>
      </c>
    </row>
    <row r="14" spans="1:18" s="11" customFormat="1" x14ac:dyDescent="0.25">
      <c r="A14" s="34">
        <v>8</v>
      </c>
      <c r="B14" s="58">
        <v>1063003018</v>
      </c>
      <c r="C14" s="58">
        <v>1011</v>
      </c>
      <c r="D14" s="54" t="s">
        <v>92</v>
      </c>
      <c r="E14" s="54" t="s">
        <v>38</v>
      </c>
      <c r="F14" s="60">
        <v>1</v>
      </c>
      <c r="G14" s="55" t="s">
        <v>179</v>
      </c>
      <c r="H14" s="61">
        <v>40255</v>
      </c>
      <c r="I14" s="10" t="s">
        <v>44</v>
      </c>
      <c r="J14" s="60" t="s">
        <v>42</v>
      </c>
      <c r="K14" s="60" t="s">
        <v>43</v>
      </c>
      <c r="L14" s="60" t="s">
        <v>180</v>
      </c>
      <c r="M14" s="10" t="s">
        <v>44</v>
      </c>
      <c r="N14" s="56">
        <v>0</v>
      </c>
      <c r="O14" s="56">
        <v>908</v>
      </c>
      <c r="P14" s="32" t="s">
        <v>44</v>
      </c>
      <c r="Q14" s="37" t="s">
        <v>44</v>
      </c>
      <c r="R14" s="56">
        <v>1089.5999999999999</v>
      </c>
    </row>
    <row r="15" spans="1:18" s="11" customFormat="1" ht="25.5" x14ac:dyDescent="0.25">
      <c r="A15" s="34">
        <v>9</v>
      </c>
      <c r="B15" s="58">
        <v>1063112019</v>
      </c>
      <c r="C15" s="58">
        <v>1011</v>
      </c>
      <c r="D15" s="54" t="s">
        <v>93</v>
      </c>
      <c r="E15" s="54" t="s">
        <v>38</v>
      </c>
      <c r="F15" s="60">
        <v>1</v>
      </c>
      <c r="G15" s="55" t="s">
        <v>179</v>
      </c>
      <c r="H15" s="61">
        <v>39891</v>
      </c>
      <c r="I15" s="10" t="s">
        <v>44</v>
      </c>
      <c r="J15" s="60" t="s">
        <v>42</v>
      </c>
      <c r="K15" s="60" t="s">
        <v>43</v>
      </c>
      <c r="L15" s="60" t="s">
        <v>180</v>
      </c>
      <c r="M15" s="10" t="s">
        <v>44</v>
      </c>
      <c r="N15" s="56">
        <v>0</v>
      </c>
      <c r="O15" s="56">
        <v>250</v>
      </c>
      <c r="P15" s="32" t="s">
        <v>44</v>
      </c>
      <c r="Q15" s="37" t="s">
        <v>44</v>
      </c>
      <c r="R15" s="56">
        <v>300</v>
      </c>
    </row>
    <row r="16" spans="1:18" s="11" customFormat="1" ht="25.5" x14ac:dyDescent="0.25">
      <c r="A16" s="34">
        <v>10</v>
      </c>
      <c r="B16" s="58">
        <v>1063112022</v>
      </c>
      <c r="C16" s="58">
        <v>1011</v>
      </c>
      <c r="D16" s="54" t="s">
        <v>93</v>
      </c>
      <c r="E16" s="54" t="s">
        <v>38</v>
      </c>
      <c r="F16" s="60">
        <v>1</v>
      </c>
      <c r="G16" s="55" t="s">
        <v>179</v>
      </c>
      <c r="H16" s="61">
        <v>39891</v>
      </c>
      <c r="I16" s="10" t="s">
        <v>44</v>
      </c>
      <c r="J16" s="60" t="s">
        <v>42</v>
      </c>
      <c r="K16" s="60" t="s">
        <v>43</v>
      </c>
      <c r="L16" s="60" t="s">
        <v>180</v>
      </c>
      <c r="M16" s="10" t="s">
        <v>44</v>
      </c>
      <c r="N16" s="56">
        <v>0</v>
      </c>
      <c r="O16" s="56">
        <v>250</v>
      </c>
      <c r="P16" s="32" t="s">
        <v>44</v>
      </c>
      <c r="Q16" s="37" t="s">
        <v>44</v>
      </c>
      <c r="R16" s="56">
        <v>300</v>
      </c>
    </row>
    <row r="17" spans="1:18" s="11" customFormat="1" x14ac:dyDescent="0.25">
      <c r="A17" s="34">
        <v>11</v>
      </c>
      <c r="B17" s="58">
        <v>106412031</v>
      </c>
      <c r="C17" s="58">
        <v>1010</v>
      </c>
      <c r="D17" s="54" t="s">
        <v>94</v>
      </c>
      <c r="E17" s="54" t="s">
        <v>64</v>
      </c>
      <c r="F17" s="60">
        <v>1</v>
      </c>
      <c r="G17" s="55" t="s">
        <v>179</v>
      </c>
      <c r="H17" s="61">
        <v>40282</v>
      </c>
      <c r="I17" s="10" t="s">
        <v>44</v>
      </c>
      <c r="J17" s="60" t="s">
        <v>42</v>
      </c>
      <c r="K17" s="60" t="s">
        <v>43</v>
      </c>
      <c r="L17" s="60" t="s">
        <v>180</v>
      </c>
      <c r="M17" s="10" t="s">
        <v>44</v>
      </c>
      <c r="N17" s="56">
        <v>0</v>
      </c>
      <c r="O17" s="56">
        <v>228</v>
      </c>
      <c r="P17" s="32" t="s">
        <v>44</v>
      </c>
      <c r="Q17" s="37" t="s">
        <v>44</v>
      </c>
      <c r="R17" s="56">
        <v>273.60000000000002</v>
      </c>
    </row>
    <row r="18" spans="1:18" s="11" customFormat="1" ht="25.5" x14ac:dyDescent="0.25">
      <c r="A18" s="34">
        <v>12</v>
      </c>
      <c r="B18" s="58">
        <v>1090005144</v>
      </c>
      <c r="C18" s="58">
        <v>109</v>
      </c>
      <c r="D18" s="54" t="s">
        <v>95</v>
      </c>
      <c r="E18" s="54" t="s">
        <v>37</v>
      </c>
      <c r="F18" s="60">
        <v>1</v>
      </c>
      <c r="G18" s="55" t="s">
        <v>179</v>
      </c>
      <c r="H18" s="61">
        <v>40329</v>
      </c>
      <c r="I18" s="10" t="s">
        <v>44</v>
      </c>
      <c r="J18" s="60" t="s">
        <v>42</v>
      </c>
      <c r="K18" s="60" t="s">
        <v>43</v>
      </c>
      <c r="L18" s="60" t="s">
        <v>180</v>
      </c>
      <c r="M18" s="10" t="s">
        <v>44</v>
      </c>
      <c r="N18" s="56">
        <v>0</v>
      </c>
      <c r="O18" s="56">
        <v>1808</v>
      </c>
      <c r="P18" s="32" t="s">
        <v>44</v>
      </c>
      <c r="Q18" s="37" t="s">
        <v>44</v>
      </c>
      <c r="R18" s="56">
        <v>2169.6</v>
      </c>
    </row>
    <row r="19" spans="1:18" s="11" customFormat="1" x14ac:dyDescent="0.25">
      <c r="A19" s="34">
        <v>13</v>
      </c>
      <c r="B19" s="58">
        <v>2020031661</v>
      </c>
      <c r="C19" s="58">
        <v>108</v>
      </c>
      <c r="D19" s="54" t="s">
        <v>96</v>
      </c>
      <c r="E19" s="54" t="s">
        <v>39</v>
      </c>
      <c r="F19" s="60">
        <v>1</v>
      </c>
      <c r="G19" s="55" t="s">
        <v>179</v>
      </c>
      <c r="H19" s="61">
        <v>40198</v>
      </c>
      <c r="I19" s="10" t="s">
        <v>44</v>
      </c>
      <c r="J19" s="60" t="s">
        <v>42</v>
      </c>
      <c r="K19" s="60" t="s">
        <v>43</v>
      </c>
      <c r="L19" s="60" t="s">
        <v>180</v>
      </c>
      <c r="M19" s="10" t="s">
        <v>44</v>
      </c>
      <c r="N19" s="56">
        <v>0</v>
      </c>
      <c r="O19" s="56">
        <v>623</v>
      </c>
      <c r="P19" s="32" t="s">
        <v>44</v>
      </c>
      <c r="Q19" s="37" t="s">
        <v>44</v>
      </c>
      <c r="R19" s="56">
        <v>747.6</v>
      </c>
    </row>
    <row r="20" spans="1:18" s="11" customFormat="1" ht="25.5" x14ac:dyDescent="0.25">
      <c r="A20" s="34">
        <v>14</v>
      </c>
      <c r="B20" s="58">
        <v>4000011107</v>
      </c>
      <c r="C20" s="58">
        <v>107</v>
      </c>
      <c r="D20" s="54" t="s">
        <v>97</v>
      </c>
      <c r="E20" s="54" t="s">
        <v>41</v>
      </c>
      <c r="F20" s="60">
        <v>1</v>
      </c>
      <c r="G20" s="55" t="s">
        <v>179</v>
      </c>
      <c r="H20" s="61">
        <v>41324</v>
      </c>
      <c r="I20" s="10" t="s">
        <v>44</v>
      </c>
      <c r="J20" s="60" t="s">
        <v>42</v>
      </c>
      <c r="K20" s="60" t="s">
        <v>43</v>
      </c>
      <c r="L20" s="60" t="s">
        <v>180</v>
      </c>
      <c r="M20" s="10" t="s">
        <v>44</v>
      </c>
      <c r="N20" s="56">
        <v>0</v>
      </c>
      <c r="O20" s="56">
        <v>6252</v>
      </c>
      <c r="P20" s="32" t="s">
        <v>44</v>
      </c>
      <c r="Q20" s="37" t="s">
        <v>44</v>
      </c>
      <c r="R20" s="56">
        <v>7502.4</v>
      </c>
    </row>
    <row r="21" spans="1:18" s="11" customFormat="1" ht="25.5" x14ac:dyDescent="0.25">
      <c r="A21" s="34">
        <v>15</v>
      </c>
      <c r="B21" s="58">
        <v>4000057507</v>
      </c>
      <c r="C21" s="58">
        <v>104</v>
      </c>
      <c r="D21" s="54" t="s">
        <v>53</v>
      </c>
      <c r="E21" s="54" t="s">
        <v>65</v>
      </c>
      <c r="F21" s="60">
        <v>1</v>
      </c>
      <c r="G21" s="55" t="s">
        <v>179</v>
      </c>
      <c r="H21" s="61">
        <v>44561</v>
      </c>
      <c r="I21" s="10" t="s">
        <v>44</v>
      </c>
      <c r="J21" s="60" t="s">
        <v>42</v>
      </c>
      <c r="K21" s="60" t="s">
        <v>43</v>
      </c>
      <c r="L21" s="60" t="s">
        <v>180</v>
      </c>
      <c r="M21" s="10" t="s">
        <v>44</v>
      </c>
      <c r="N21" s="56">
        <v>0</v>
      </c>
      <c r="O21" s="56">
        <v>376</v>
      </c>
      <c r="P21" s="32" t="s">
        <v>44</v>
      </c>
      <c r="Q21" s="37" t="s">
        <v>44</v>
      </c>
      <c r="R21" s="56">
        <v>451.2</v>
      </c>
    </row>
    <row r="22" spans="1:18" s="11" customFormat="1" ht="25.5" x14ac:dyDescent="0.25">
      <c r="A22" s="34">
        <v>16</v>
      </c>
      <c r="B22" s="59" t="s">
        <v>80</v>
      </c>
      <c r="C22" s="59">
        <v>1011</v>
      </c>
      <c r="D22" s="54" t="s">
        <v>98</v>
      </c>
      <c r="E22" s="54" t="s">
        <v>38</v>
      </c>
      <c r="F22" s="60">
        <v>1</v>
      </c>
      <c r="G22" s="55" t="s">
        <v>179</v>
      </c>
      <c r="H22" s="61">
        <v>40196</v>
      </c>
      <c r="I22" s="10" t="s">
        <v>44</v>
      </c>
      <c r="J22" s="60" t="s">
        <v>42</v>
      </c>
      <c r="K22" s="60" t="s">
        <v>43</v>
      </c>
      <c r="L22" s="60" t="s">
        <v>180</v>
      </c>
      <c r="M22" s="10" t="s">
        <v>44</v>
      </c>
      <c r="N22" s="56">
        <v>0</v>
      </c>
      <c r="O22" s="56">
        <v>168308</v>
      </c>
      <c r="P22" s="32" t="s">
        <v>44</v>
      </c>
      <c r="Q22" s="37" t="s">
        <v>44</v>
      </c>
      <c r="R22" s="56">
        <v>201969.6</v>
      </c>
    </row>
    <row r="23" spans="1:18" s="11" customFormat="1" ht="25.5" x14ac:dyDescent="0.25">
      <c r="A23" s="34">
        <v>17</v>
      </c>
      <c r="B23" s="59" t="s">
        <v>81</v>
      </c>
      <c r="C23" s="59">
        <v>1011</v>
      </c>
      <c r="D23" s="54" t="s">
        <v>99</v>
      </c>
      <c r="E23" s="54" t="s">
        <v>38</v>
      </c>
      <c r="F23" s="60">
        <v>1</v>
      </c>
      <c r="G23" s="55" t="s">
        <v>179</v>
      </c>
      <c r="H23" s="61">
        <v>40248</v>
      </c>
      <c r="I23" s="10" t="s">
        <v>44</v>
      </c>
      <c r="J23" s="60" t="s">
        <v>42</v>
      </c>
      <c r="K23" s="60" t="s">
        <v>43</v>
      </c>
      <c r="L23" s="60" t="s">
        <v>180</v>
      </c>
      <c r="M23" s="10" t="s">
        <v>44</v>
      </c>
      <c r="N23" s="56">
        <v>0</v>
      </c>
      <c r="O23" s="56">
        <v>181424</v>
      </c>
      <c r="P23" s="32" t="s">
        <v>44</v>
      </c>
      <c r="Q23" s="37" t="s">
        <v>44</v>
      </c>
      <c r="R23" s="56">
        <v>217708.79999999999</v>
      </c>
    </row>
    <row r="24" spans="1:18" s="11" customFormat="1" x14ac:dyDescent="0.25">
      <c r="A24" s="34">
        <v>18</v>
      </c>
      <c r="B24" s="58">
        <v>1045006049</v>
      </c>
      <c r="C24" s="58">
        <v>106</v>
      </c>
      <c r="D24" s="54" t="s">
        <v>100</v>
      </c>
      <c r="E24" s="54" t="s">
        <v>66</v>
      </c>
      <c r="F24" s="60">
        <v>1</v>
      </c>
      <c r="G24" s="55" t="s">
        <v>179</v>
      </c>
      <c r="H24" s="61">
        <v>40197</v>
      </c>
      <c r="I24" s="10" t="s">
        <v>44</v>
      </c>
      <c r="J24" s="60" t="s">
        <v>42</v>
      </c>
      <c r="K24" s="60" t="s">
        <v>43</v>
      </c>
      <c r="L24" s="60" t="s">
        <v>180</v>
      </c>
      <c r="M24" s="10" t="s">
        <v>44</v>
      </c>
      <c r="N24" s="56">
        <v>0</v>
      </c>
      <c r="O24" s="56">
        <v>19589</v>
      </c>
      <c r="P24" s="32" t="s">
        <v>44</v>
      </c>
      <c r="Q24" s="37" t="s">
        <v>44</v>
      </c>
      <c r="R24" s="56">
        <v>23506.799999999999</v>
      </c>
    </row>
    <row r="25" spans="1:18" s="11" customFormat="1" ht="25.5" x14ac:dyDescent="0.25">
      <c r="A25" s="34">
        <v>19</v>
      </c>
      <c r="B25" s="58">
        <v>10600110341</v>
      </c>
      <c r="C25" s="58">
        <v>109</v>
      </c>
      <c r="D25" s="54" t="s">
        <v>89</v>
      </c>
      <c r="E25" s="54" t="s">
        <v>37</v>
      </c>
      <c r="F25" s="60">
        <v>1</v>
      </c>
      <c r="G25" s="55" t="s">
        <v>179</v>
      </c>
      <c r="H25" s="61">
        <v>40753</v>
      </c>
      <c r="I25" s="10" t="s">
        <v>44</v>
      </c>
      <c r="J25" s="60" t="s">
        <v>42</v>
      </c>
      <c r="K25" s="60" t="s">
        <v>43</v>
      </c>
      <c r="L25" s="60" t="s">
        <v>180</v>
      </c>
      <c r="M25" s="10" t="s">
        <v>44</v>
      </c>
      <c r="N25" s="56">
        <v>0</v>
      </c>
      <c r="O25" s="56">
        <v>1216</v>
      </c>
      <c r="P25" s="32" t="s">
        <v>44</v>
      </c>
      <c r="Q25" s="37" t="s">
        <v>44</v>
      </c>
      <c r="R25" s="56">
        <v>1459.2</v>
      </c>
    </row>
    <row r="26" spans="1:18" s="11" customFormat="1" ht="25.5" x14ac:dyDescent="0.25">
      <c r="A26" s="34">
        <v>20</v>
      </c>
      <c r="B26" s="58">
        <v>10600110383</v>
      </c>
      <c r="C26" s="58">
        <v>109</v>
      </c>
      <c r="D26" s="54" t="s">
        <v>90</v>
      </c>
      <c r="E26" s="54" t="s">
        <v>37</v>
      </c>
      <c r="F26" s="60">
        <v>1</v>
      </c>
      <c r="G26" s="55" t="s">
        <v>179</v>
      </c>
      <c r="H26" s="61">
        <v>40753</v>
      </c>
      <c r="I26" s="10" t="s">
        <v>44</v>
      </c>
      <c r="J26" s="60" t="s">
        <v>42</v>
      </c>
      <c r="K26" s="60" t="s">
        <v>43</v>
      </c>
      <c r="L26" s="60" t="s">
        <v>180</v>
      </c>
      <c r="M26" s="10" t="s">
        <v>44</v>
      </c>
      <c r="N26" s="56">
        <v>0</v>
      </c>
      <c r="O26" s="56">
        <v>1078</v>
      </c>
      <c r="P26" s="32" t="s">
        <v>44</v>
      </c>
      <c r="Q26" s="37" t="s">
        <v>44</v>
      </c>
      <c r="R26" s="56">
        <v>1293.5999999999999</v>
      </c>
    </row>
    <row r="27" spans="1:18" s="11" customFormat="1" ht="25.5" x14ac:dyDescent="0.25">
      <c r="A27" s="34">
        <v>21</v>
      </c>
      <c r="B27" s="58">
        <v>10600114086</v>
      </c>
      <c r="C27" s="58">
        <v>109</v>
      </c>
      <c r="D27" s="54" t="s">
        <v>74</v>
      </c>
      <c r="E27" s="54" t="s">
        <v>37</v>
      </c>
      <c r="F27" s="60">
        <v>1</v>
      </c>
      <c r="G27" s="55" t="s">
        <v>179</v>
      </c>
      <c r="H27" s="61">
        <v>40890</v>
      </c>
      <c r="I27" s="10" t="s">
        <v>44</v>
      </c>
      <c r="J27" s="60" t="s">
        <v>42</v>
      </c>
      <c r="K27" s="60" t="s">
        <v>43</v>
      </c>
      <c r="L27" s="60" t="s">
        <v>180</v>
      </c>
      <c r="M27" s="10" t="s">
        <v>44</v>
      </c>
      <c r="N27" s="56">
        <v>0</v>
      </c>
      <c r="O27" s="56">
        <v>1095</v>
      </c>
      <c r="P27" s="10" t="s">
        <v>44</v>
      </c>
      <c r="Q27" s="10" t="s">
        <v>44</v>
      </c>
      <c r="R27" s="56">
        <v>1314</v>
      </c>
    </row>
    <row r="28" spans="1:18" s="11" customFormat="1" x14ac:dyDescent="0.25">
      <c r="A28" s="34">
        <v>22</v>
      </c>
      <c r="B28" s="58" t="s">
        <v>82</v>
      </c>
      <c r="C28" s="58">
        <v>105</v>
      </c>
      <c r="D28" s="54" t="s">
        <v>79</v>
      </c>
      <c r="E28" s="54" t="s">
        <v>40</v>
      </c>
      <c r="F28" s="60">
        <v>1</v>
      </c>
      <c r="G28" s="55" t="s">
        <v>179</v>
      </c>
      <c r="H28" s="61">
        <v>40164</v>
      </c>
      <c r="I28" s="10" t="s">
        <v>44</v>
      </c>
      <c r="J28" s="60" t="s">
        <v>42</v>
      </c>
      <c r="K28" s="60" t="s">
        <v>43</v>
      </c>
      <c r="L28" s="60" t="s">
        <v>180</v>
      </c>
      <c r="M28" s="10" t="s">
        <v>44</v>
      </c>
      <c r="N28" s="56">
        <v>0</v>
      </c>
      <c r="O28" s="56">
        <v>6551</v>
      </c>
      <c r="P28" s="10" t="s">
        <v>44</v>
      </c>
      <c r="Q28" s="10" t="s">
        <v>44</v>
      </c>
      <c r="R28" s="56">
        <v>7861.2</v>
      </c>
    </row>
    <row r="29" spans="1:18" s="11" customFormat="1" ht="25.5" x14ac:dyDescent="0.25">
      <c r="A29" s="34">
        <v>23</v>
      </c>
      <c r="B29" s="58">
        <v>1060015045</v>
      </c>
      <c r="C29" s="58">
        <v>109</v>
      </c>
      <c r="D29" s="54" t="s">
        <v>101</v>
      </c>
      <c r="E29" s="54" t="s">
        <v>37</v>
      </c>
      <c r="F29" s="60">
        <v>1</v>
      </c>
      <c r="G29" s="55" t="s">
        <v>179</v>
      </c>
      <c r="H29" s="61">
        <v>40197</v>
      </c>
      <c r="I29" s="10" t="s">
        <v>44</v>
      </c>
      <c r="J29" s="60" t="s">
        <v>42</v>
      </c>
      <c r="K29" s="60" t="s">
        <v>43</v>
      </c>
      <c r="L29" s="60" t="s">
        <v>180</v>
      </c>
      <c r="M29" s="10" t="s">
        <v>44</v>
      </c>
      <c r="N29" s="56">
        <v>0</v>
      </c>
      <c r="O29" s="56">
        <v>17539</v>
      </c>
      <c r="P29" s="10" t="s">
        <v>44</v>
      </c>
      <c r="Q29" s="10" t="s">
        <v>44</v>
      </c>
      <c r="R29" s="56">
        <v>21046.799999999999</v>
      </c>
    </row>
    <row r="30" spans="1:18" s="11" customFormat="1" ht="25.5" x14ac:dyDescent="0.25">
      <c r="A30" s="34">
        <v>24</v>
      </c>
      <c r="B30" s="58">
        <v>1061005779</v>
      </c>
      <c r="C30" s="58">
        <v>109</v>
      </c>
      <c r="D30" s="54" t="s">
        <v>69</v>
      </c>
      <c r="E30" s="54" t="s">
        <v>37</v>
      </c>
      <c r="F30" s="60">
        <v>1</v>
      </c>
      <c r="G30" s="55" t="s">
        <v>179</v>
      </c>
      <c r="H30" s="61">
        <v>40736</v>
      </c>
      <c r="I30" s="10" t="s">
        <v>44</v>
      </c>
      <c r="J30" s="60" t="s">
        <v>42</v>
      </c>
      <c r="K30" s="60" t="s">
        <v>43</v>
      </c>
      <c r="L30" s="60" t="s">
        <v>180</v>
      </c>
      <c r="M30" s="10" t="s">
        <v>44</v>
      </c>
      <c r="N30" s="56">
        <v>0</v>
      </c>
      <c r="O30" s="56">
        <v>684</v>
      </c>
      <c r="P30" s="10" t="s">
        <v>44</v>
      </c>
      <c r="Q30" s="10" t="s">
        <v>44</v>
      </c>
      <c r="R30" s="56">
        <v>820.8</v>
      </c>
    </row>
    <row r="31" spans="1:18" s="11" customFormat="1" x14ac:dyDescent="0.25">
      <c r="A31" s="34">
        <v>25</v>
      </c>
      <c r="B31" s="58">
        <v>1061011600</v>
      </c>
      <c r="C31" s="58">
        <v>109</v>
      </c>
      <c r="D31" s="54" t="s">
        <v>102</v>
      </c>
      <c r="E31" s="54" t="s">
        <v>37</v>
      </c>
      <c r="F31" s="60">
        <v>1</v>
      </c>
      <c r="G31" s="55" t="s">
        <v>179</v>
      </c>
      <c r="H31" s="61">
        <v>40283</v>
      </c>
      <c r="I31" s="10" t="s">
        <v>44</v>
      </c>
      <c r="J31" s="60" t="s">
        <v>42</v>
      </c>
      <c r="K31" s="60" t="s">
        <v>43</v>
      </c>
      <c r="L31" s="60" t="s">
        <v>180</v>
      </c>
      <c r="M31" s="10" t="s">
        <v>44</v>
      </c>
      <c r="N31" s="56">
        <v>0</v>
      </c>
      <c r="O31" s="56">
        <v>84</v>
      </c>
      <c r="P31" s="10" t="s">
        <v>44</v>
      </c>
      <c r="Q31" s="10" t="s">
        <v>44</v>
      </c>
      <c r="R31" s="56">
        <v>100.8</v>
      </c>
    </row>
    <row r="32" spans="1:18" s="11" customFormat="1" ht="25.5" x14ac:dyDescent="0.25">
      <c r="A32" s="34">
        <v>26</v>
      </c>
      <c r="B32" s="58">
        <v>1061068214</v>
      </c>
      <c r="C32" s="58">
        <v>109</v>
      </c>
      <c r="D32" s="54" t="s">
        <v>103</v>
      </c>
      <c r="E32" s="54" t="s">
        <v>37</v>
      </c>
      <c r="F32" s="60">
        <v>1</v>
      </c>
      <c r="G32" s="55" t="s">
        <v>179</v>
      </c>
      <c r="H32" s="61">
        <v>40723</v>
      </c>
      <c r="I32" s="10" t="s">
        <v>44</v>
      </c>
      <c r="J32" s="60" t="s">
        <v>42</v>
      </c>
      <c r="K32" s="60" t="s">
        <v>43</v>
      </c>
      <c r="L32" s="60" t="s">
        <v>180</v>
      </c>
      <c r="M32" s="10" t="s">
        <v>44</v>
      </c>
      <c r="N32" s="56">
        <v>0</v>
      </c>
      <c r="O32" s="56">
        <v>293</v>
      </c>
      <c r="P32" s="10" t="s">
        <v>44</v>
      </c>
      <c r="Q32" s="10" t="s">
        <v>44</v>
      </c>
      <c r="R32" s="56">
        <v>351.6</v>
      </c>
    </row>
    <row r="33" spans="1:18" s="11" customFormat="1" x14ac:dyDescent="0.25">
      <c r="A33" s="34">
        <v>27</v>
      </c>
      <c r="B33" s="58">
        <v>1062081144</v>
      </c>
      <c r="C33" s="58">
        <v>107</v>
      </c>
      <c r="D33" s="54" t="s">
        <v>104</v>
      </c>
      <c r="E33" s="54" t="s">
        <v>41</v>
      </c>
      <c r="F33" s="60">
        <v>1</v>
      </c>
      <c r="G33" s="55" t="s">
        <v>179</v>
      </c>
      <c r="H33" s="61">
        <v>39652</v>
      </c>
      <c r="I33" s="10" t="s">
        <v>44</v>
      </c>
      <c r="J33" s="60" t="s">
        <v>42</v>
      </c>
      <c r="K33" s="60" t="s">
        <v>43</v>
      </c>
      <c r="L33" s="60" t="s">
        <v>180</v>
      </c>
      <c r="M33" s="10" t="s">
        <v>44</v>
      </c>
      <c r="N33" s="56">
        <v>0</v>
      </c>
      <c r="O33" s="56">
        <v>14050</v>
      </c>
      <c r="P33" s="10" t="s">
        <v>44</v>
      </c>
      <c r="Q33" s="10" t="s">
        <v>44</v>
      </c>
      <c r="R33" s="56">
        <v>16860</v>
      </c>
    </row>
    <row r="34" spans="1:18" s="11" customFormat="1" x14ac:dyDescent="0.25">
      <c r="A34" s="34">
        <v>28</v>
      </c>
      <c r="B34" s="58">
        <v>1062081262</v>
      </c>
      <c r="C34" s="58">
        <v>107</v>
      </c>
      <c r="D34" s="54" t="s">
        <v>105</v>
      </c>
      <c r="E34" s="54" t="s">
        <v>41</v>
      </c>
      <c r="F34" s="60">
        <v>1</v>
      </c>
      <c r="G34" s="55" t="s">
        <v>179</v>
      </c>
      <c r="H34" s="61">
        <v>40197</v>
      </c>
      <c r="I34" s="10" t="s">
        <v>44</v>
      </c>
      <c r="J34" s="60" t="s">
        <v>42</v>
      </c>
      <c r="K34" s="60" t="s">
        <v>43</v>
      </c>
      <c r="L34" s="60" t="s">
        <v>180</v>
      </c>
      <c r="M34" s="10" t="s">
        <v>44</v>
      </c>
      <c r="N34" s="56">
        <v>0</v>
      </c>
      <c r="O34" s="56">
        <v>1416</v>
      </c>
      <c r="P34" s="10" t="s">
        <v>44</v>
      </c>
      <c r="Q34" s="10" t="s">
        <v>44</v>
      </c>
      <c r="R34" s="56">
        <v>1699.2</v>
      </c>
    </row>
    <row r="35" spans="1:18" s="11" customFormat="1" x14ac:dyDescent="0.25">
      <c r="A35" s="34">
        <v>29</v>
      </c>
      <c r="B35" s="58">
        <v>1062081263</v>
      </c>
      <c r="C35" s="58">
        <v>107</v>
      </c>
      <c r="D35" s="54" t="s">
        <v>105</v>
      </c>
      <c r="E35" s="54" t="s">
        <v>41</v>
      </c>
      <c r="F35" s="60">
        <v>1</v>
      </c>
      <c r="G35" s="55" t="s">
        <v>179</v>
      </c>
      <c r="H35" s="61">
        <v>40197</v>
      </c>
      <c r="I35" s="10" t="s">
        <v>44</v>
      </c>
      <c r="J35" s="60" t="s">
        <v>42</v>
      </c>
      <c r="K35" s="60" t="s">
        <v>43</v>
      </c>
      <c r="L35" s="60" t="s">
        <v>180</v>
      </c>
      <c r="M35" s="10" t="s">
        <v>44</v>
      </c>
      <c r="N35" s="56">
        <v>0</v>
      </c>
      <c r="O35" s="56">
        <v>1416</v>
      </c>
      <c r="P35" s="10" t="s">
        <v>44</v>
      </c>
      <c r="Q35" s="10" t="s">
        <v>44</v>
      </c>
      <c r="R35" s="56">
        <v>1699.2</v>
      </c>
    </row>
    <row r="36" spans="1:18" s="11" customFormat="1" x14ac:dyDescent="0.25">
      <c r="A36" s="34">
        <v>30</v>
      </c>
      <c r="B36" s="58">
        <v>1063003026</v>
      </c>
      <c r="C36" s="58">
        <v>1011</v>
      </c>
      <c r="D36" s="54" t="s">
        <v>92</v>
      </c>
      <c r="E36" s="54" t="s">
        <v>38</v>
      </c>
      <c r="F36" s="60">
        <v>1</v>
      </c>
      <c r="G36" s="55" t="s">
        <v>179</v>
      </c>
      <c r="H36" s="61">
        <v>40395</v>
      </c>
      <c r="I36" s="10" t="s">
        <v>44</v>
      </c>
      <c r="J36" s="60" t="s">
        <v>42</v>
      </c>
      <c r="K36" s="60" t="s">
        <v>43</v>
      </c>
      <c r="L36" s="60" t="s">
        <v>180</v>
      </c>
      <c r="M36" s="10" t="s">
        <v>44</v>
      </c>
      <c r="N36" s="56">
        <v>0</v>
      </c>
      <c r="O36" s="56">
        <v>1055</v>
      </c>
      <c r="P36" s="10" t="s">
        <v>44</v>
      </c>
      <c r="Q36" s="10" t="s">
        <v>44</v>
      </c>
      <c r="R36" s="56">
        <v>1266</v>
      </c>
    </row>
    <row r="37" spans="1:18" s="11" customFormat="1" x14ac:dyDescent="0.25">
      <c r="A37" s="34">
        <v>31</v>
      </c>
      <c r="B37" s="58">
        <v>10900010011</v>
      </c>
      <c r="C37" s="58">
        <v>1011</v>
      </c>
      <c r="D37" s="54" t="s">
        <v>106</v>
      </c>
      <c r="E37" s="54" t="s">
        <v>38</v>
      </c>
      <c r="F37" s="60">
        <v>1</v>
      </c>
      <c r="G37" s="55" t="s">
        <v>179</v>
      </c>
      <c r="H37" s="61">
        <v>39014</v>
      </c>
      <c r="I37" s="10" t="s">
        <v>44</v>
      </c>
      <c r="J37" s="60" t="s">
        <v>42</v>
      </c>
      <c r="K37" s="60" t="s">
        <v>43</v>
      </c>
      <c r="L37" s="60" t="s">
        <v>180</v>
      </c>
      <c r="M37" s="10" t="s">
        <v>44</v>
      </c>
      <c r="N37" s="56">
        <v>0</v>
      </c>
      <c r="O37" s="56">
        <v>6170</v>
      </c>
      <c r="P37" s="10" t="s">
        <v>44</v>
      </c>
      <c r="Q37" s="10" t="s">
        <v>44</v>
      </c>
      <c r="R37" s="56">
        <v>7404</v>
      </c>
    </row>
    <row r="38" spans="1:18" s="11" customFormat="1" ht="25.5" x14ac:dyDescent="0.25">
      <c r="A38" s="34">
        <v>32</v>
      </c>
      <c r="B38" s="58">
        <v>1090005136</v>
      </c>
      <c r="C38" s="58">
        <v>109</v>
      </c>
      <c r="D38" s="54" t="s">
        <v>107</v>
      </c>
      <c r="E38" s="54" t="s">
        <v>37</v>
      </c>
      <c r="F38" s="60">
        <v>1</v>
      </c>
      <c r="G38" s="55" t="s">
        <v>179</v>
      </c>
      <c r="H38" s="61">
        <v>40288</v>
      </c>
      <c r="I38" s="10" t="s">
        <v>44</v>
      </c>
      <c r="J38" s="60" t="s">
        <v>42</v>
      </c>
      <c r="K38" s="60" t="s">
        <v>43</v>
      </c>
      <c r="L38" s="60" t="s">
        <v>180</v>
      </c>
      <c r="M38" s="10" t="s">
        <v>44</v>
      </c>
      <c r="N38" s="56">
        <v>0</v>
      </c>
      <c r="O38" s="56">
        <v>502</v>
      </c>
      <c r="P38" s="10" t="s">
        <v>44</v>
      </c>
      <c r="Q38" s="10" t="s">
        <v>44</v>
      </c>
      <c r="R38" s="56">
        <v>602.4</v>
      </c>
    </row>
    <row r="39" spans="1:18" s="11" customFormat="1" ht="25.5" x14ac:dyDescent="0.25">
      <c r="A39" s="34">
        <v>33</v>
      </c>
      <c r="B39" s="58">
        <v>112037</v>
      </c>
      <c r="C39" s="58">
        <v>1011</v>
      </c>
      <c r="D39" s="54" t="s">
        <v>108</v>
      </c>
      <c r="E39" s="54" t="s">
        <v>38</v>
      </c>
      <c r="F39" s="60">
        <v>1</v>
      </c>
      <c r="G39" s="55" t="s">
        <v>179</v>
      </c>
      <c r="H39" s="61">
        <v>40196</v>
      </c>
      <c r="I39" s="10" t="s">
        <v>44</v>
      </c>
      <c r="J39" s="60" t="s">
        <v>42</v>
      </c>
      <c r="K39" s="60" t="s">
        <v>43</v>
      </c>
      <c r="L39" s="60" t="s">
        <v>180</v>
      </c>
      <c r="M39" s="10" t="s">
        <v>44</v>
      </c>
      <c r="N39" s="56">
        <v>0</v>
      </c>
      <c r="O39" s="56">
        <v>130287</v>
      </c>
      <c r="P39" s="10" t="s">
        <v>44</v>
      </c>
      <c r="Q39" s="10" t="s">
        <v>44</v>
      </c>
      <c r="R39" s="56">
        <v>156344.4</v>
      </c>
    </row>
    <row r="40" spans="1:18" s="11" customFormat="1" ht="25.5" x14ac:dyDescent="0.25">
      <c r="A40" s="34">
        <v>34</v>
      </c>
      <c r="B40" s="58">
        <v>2020032807</v>
      </c>
      <c r="C40" s="58">
        <v>108</v>
      </c>
      <c r="D40" s="54" t="s">
        <v>109</v>
      </c>
      <c r="E40" s="54" t="s">
        <v>39</v>
      </c>
      <c r="F40" s="60">
        <v>1</v>
      </c>
      <c r="G40" s="55" t="s">
        <v>179</v>
      </c>
      <c r="H40" s="61">
        <v>40459</v>
      </c>
      <c r="I40" s="10" t="s">
        <v>44</v>
      </c>
      <c r="J40" s="60" t="s">
        <v>42</v>
      </c>
      <c r="K40" s="60" t="s">
        <v>43</v>
      </c>
      <c r="L40" s="60" t="s">
        <v>180</v>
      </c>
      <c r="M40" s="10" t="s">
        <v>44</v>
      </c>
      <c r="N40" s="56">
        <v>0</v>
      </c>
      <c r="O40" s="56">
        <v>807</v>
      </c>
      <c r="P40" s="10" t="s">
        <v>44</v>
      </c>
      <c r="Q40" s="10" t="s">
        <v>44</v>
      </c>
      <c r="R40" s="56">
        <v>968.4</v>
      </c>
    </row>
    <row r="41" spans="1:18" s="11" customFormat="1" x14ac:dyDescent="0.25">
      <c r="A41" s="34">
        <v>35</v>
      </c>
      <c r="B41" s="58">
        <v>4000000482</v>
      </c>
      <c r="C41" s="58">
        <v>1011</v>
      </c>
      <c r="D41" s="54" t="s">
        <v>61</v>
      </c>
      <c r="E41" s="54" t="s">
        <v>38</v>
      </c>
      <c r="F41" s="60">
        <v>1</v>
      </c>
      <c r="G41" s="55" t="s">
        <v>179</v>
      </c>
      <c r="H41" s="61">
        <v>40968</v>
      </c>
      <c r="I41" s="10" t="s">
        <v>44</v>
      </c>
      <c r="J41" s="60" t="s">
        <v>42</v>
      </c>
      <c r="K41" s="60" t="s">
        <v>43</v>
      </c>
      <c r="L41" s="60" t="s">
        <v>180</v>
      </c>
      <c r="M41" s="10" t="s">
        <v>44</v>
      </c>
      <c r="N41" s="56">
        <v>0</v>
      </c>
      <c r="O41" s="56">
        <v>245</v>
      </c>
      <c r="P41" s="10" t="s">
        <v>44</v>
      </c>
      <c r="Q41" s="10" t="s">
        <v>44</v>
      </c>
      <c r="R41" s="56">
        <v>294</v>
      </c>
    </row>
    <row r="42" spans="1:18" s="11" customFormat="1" x14ac:dyDescent="0.25">
      <c r="A42" s="34">
        <v>36</v>
      </c>
      <c r="B42" s="58">
        <v>4000008633</v>
      </c>
      <c r="C42" s="58">
        <v>108</v>
      </c>
      <c r="D42" s="54" t="s">
        <v>110</v>
      </c>
      <c r="E42" s="54" t="s">
        <v>39</v>
      </c>
      <c r="F42" s="60">
        <v>1</v>
      </c>
      <c r="G42" s="55" t="s">
        <v>179</v>
      </c>
      <c r="H42" s="61">
        <v>41379</v>
      </c>
      <c r="I42" s="10" t="s">
        <v>44</v>
      </c>
      <c r="J42" s="60" t="s">
        <v>42</v>
      </c>
      <c r="K42" s="60" t="s">
        <v>43</v>
      </c>
      <c r="L42" s="60" t="s">
        <v>180</v>
      </c>
      <c r="M42" s="10" t="s">
        <v>44</v>
      </c>
      <c r="N42" s="56">
        <v>0</v>
      </c>
      <c r="O42" s="56">
        <v>1398</v>
      </c>
      <c r="P42" s="10" t="s">
        <v>44</v>
      </c>
      <c r="Q42" s="10" t="s">
        <v>44</v>
      </c>
      <c r="R42" s="56">
        <v>1677.6</v>
      </c>
    </row>
    <row r="43" spans="1:18" s="11" customFormat="1" ht="25.5" x14ac:dyDescent="0.25">
      <c r="A43" s="34">
        <v>37</v>
      </c>
      <c r="B43" s="58">
        <v>4000022163</v>
      </c>
      <c r="C43" s="58">
        <v>104</v>
      </c>
      <c r="D43" s="54" t="s">
        <v>47</v>
      </c>
      <c r="E43" s="54" t="s">
        <v>65</v>
      </c>
      <c r="F43" s="60">
        <v>1</v>
      </c>
      <c r="G43" s="55" t="s">
        <v>179</v>
      </c>
      <c r="H43" s="61">
        <v>41541</v>
      </c>
      <c r="I43" s="10" t="s">
        <v>44</v>
      </c>
      <c r="J43" s="60" t="s">
        <v>42</v>
      </c>
      <c r="K43" s="60" t="s">
        <v>43</v>
      </c>
      <c r="L43" s="60" t="s">
        <v>180</v>
      </c>
      <c r="M43" s="10" t="s">
        <v>44</v>
      </c>
      <c r="N43" s="56">
        <v>0</v>
      </c>
      <c r="O43" s="56">
        <v>2454</v>
      </c>
      <c r="P43" s="10" t="s">
        <v>44</v>
      </c>
      <c r="Q43" s="10" t="s">
        <v>44</v>
      </c>
      <c r="R43" s="56">
        <v>2944.8</v>
      </c>
    </row>
    <row r="44" spans="1:18" s="11" customFormat="1" ht="25.5" x14ac:dyDescent="0.25">
      <c r="A44" s="34">
        <v>38</v>
      </c>
      <c r="B44" s="58">
        <v>4000037141</v>
      </c>
      <c r="C44" s="58">
        <v>106</v>
      </c>
      <c r="D44" s="54" t="s">
        <v>48</v>
      </c>
      <c r="E44" s="54" t="s">
        <v>66</v>
      </c>
      <c r="F44" s="60">
        <v>1</v>
      </c>
      <c r="G44" s="55" t="s">
        <v>179</v>
      </c>
      <c r="H44" s="61">
        <v>42732</v>
      </c>
      <c r="I44" s="10" t="s">
        <v>44</v>
      </c>
      <c r="J44" s="60" t="s">
        <v>42</v>
      </c>
      <c r="K44" s="60" t="s">
        <v>43</v>
      </c>
      <c r="L44" s="60" t="s">
        <v>180</v>
      </c>
      <c r="M44" s="10" t="s">
        <v>44</v>
      </c>
      <c r="N44" s="56">
        <v>0</v>
      </c>
      <c r="O44" s="56">
        <v>1770</v>
      </c>
      <c r="P44" s="10" t="s">
        <v>44</v>
      </c>
      <c r="Q44" s="10" t="s">
        <v>44</v>
      </c>
      <c r="R44" s="56">
        <v>2124</v>
      </c>
    </row>
    <row r="45" spans="1:18" s="11" customFormat="1" ht="25.5" x14ac:dyDescent="0.25">
      <c r="A45" s="34">
        <v>39</v>
      </c>
      <c r="B45" s="58">
        <v>4000055490</v>
      </c>
      <c r="C45" s="58">
        <v>1011</v>
      </c>
      <c r="D45" s="54" t="s">
        <v>52</v>
      </c>
      <c r="E45" s="54" t="s">
        <v>38</v>
      </c>
      <c r="F45" s="60">
        <v>1</v>
      </c>
      <c r="G45" s="55" t="s">
        <v>179</v>
      </c>
      <c r="H45" s="61">
        <v>44092</v>
      </c>
      <c r="I45" s="10" t="s">
        <v>44</v>
      </c>
      <c r="J45" s="60" t="s">
        <v>42</v>
      </c>
      <c r="K45" s="60" t="s">
        <v>43</v>
      </c>
      <c r="L45" s="60" t="s">
        <v>180</v>
      </c>
      <c r="M45" s="10" t="s">
        <v>44</v>
      </c>
      <c r="N45" s="56">
        <v>0</v>
      </c>
      <c r="O45" s="56">
        <v>479</v>
      </c>
      <c r="P45" s="10" t="s">
        <v>44</v>
      </c>
      <c r="Q45" s="10" t="s">
        <v>44</v>
      </c>
      <c r="R45" s="56">
        <v>574.79999999999995</v>
      </c>
    </row>
    <row r="46" spans="1:18" s="11" customFormat="1" ht="25.5" x14ac:dyDescent="0.25">
      <c r="A46" s="34">
        <v>40</v>
      </c>
      <c r="B46" s="58">
        <v>4000057494</v>
      </c>
      <c r="C46" s="58">
        <v>104</v>
      </c>
      <c r="D46" s="54" t="s">
        <v>53</v>
      </c>
      <c r="E46" s="54" t="s">
        <v>65</v>
      </c>
      <c r="F46" s="60">
        <v>1</v>
      </c>
      <c r="G46" s="55" t="s">
        <v>179</v>
      </c>
      <c r="H46" s="61">
        <v>44561</v>
      </c>
      <c r="I46" s="10" t="s">
        <v>44</v>
      </c>
      <c r="J46" s="60" t="s">
        <v>42</v>
      </c>
      <c r="K46" s="60" t="s">
        <v>43</v>
      </c>
      <c r="L46" s="60" t="s">
        <v>180</v>
      </c>
      <c r="M46" s="10" t="s">
        <v>44</v>
      </c>
      <c r="N46" s="56">
        <v>0</v>
      </c>
      <c r="O46" s="56">
        <v>376</v>
      </c>
      <c r="P46" s="10" t="s">
        <v>44</v>
      </c>
      <c r="Q46" s="10" t="s">
        <v>44</v>
      </c>
      <c r="R46" s="56">
        <v>451.2</v>
      </c>
    </row>
    <row r="47" spans="1:18" s="11" customFormat="1" ht="25.5" x14ac:dyDescent="0.25">
      <c r="A47" s="34">
        <v>41</v>
      </c>
      <c r="B47" s="58">
        <v>4000058565</v>
      </c>
      <c r="C47" s="58">
        <v>105</v>
      </c>
      <c r="D47" s="54" t="s">
        <v>111</v>
      </c>
      <c r="E47" s="54" t="s">
        <v>40</v>
      </c>
      <c r="F47" s="60">
        <v>1</v>
      </c>
      <c r="G47" s="55" t="s">
        <v>179</v>
      </c>
      <c r="H47" s="61">
        <v>44603</v>
      </c>
      <c r="I47" s="10" t="s">
        <v>44</v>
      </c>
      <c r="J47" s="60" t="s">
        <v>42</v>
      </c>
      <c r="K47" s="60" t="s">
        <v>43</v>
      </c>
      <c r="L47" s="60" t="s">
        <v>180</v>
      </c>
      <c r="M47" s="10" t="s">
        <v>44</v>
      </c>
      <c r="N47" s="57">
        <v>26014.59</v>
      </c>
      <c r="O47" s="56">
        <v>4296</v>
      </c>
      <c r="P47" s="10" t="s">
        <v>44</v>
      </c>
      <c r="Q47" s="10" t="s">
        <v>44</v>
      </c>
      <c r="R47" s="56">
        <v>31217.508000000002</v>
      </c>
    </row>
    <row r="48" spans="1:18" s="11" customFormat="1" ht="25.5" x14ac:dyDescent="0.25">
      <c r="A48" s="34">
        <v>42</v>
      </c>
      <c r="B48" s="58" t="s">
        <v>83</v>
      </c>
      <c r="C48" s="58">
        <v>1011</v>
      </c>
      <c r="D48" s="54" t="s">
        <v>51</v>
      </c>
      <c r="E48" s="54" t="s">
        <v>38</v>
      </c>
      <c r="F48" s="60">
        <v>1</v>
      </c>
      <c r="G48" s="55" t="s">
        <v>179</v>
      </c>
      <c r="H48" s="61">
        <v>40693</v>
      </c>
      <c r="I48" s="10" t="s">
        <v>44</v>
      </c>
      <c r="J48" s="60" t="s">
        <v>42</v>
      </c>
      <c r="K48" s="60" t="s">
        <v>43</v>
      </c>
      <c r="L48" s="60" t="s">
        <v>180</v>
      </c>
      <c r="M48" s="10" t="s">
        <v>44</v>
      </c>
      <c r="N48" s="56">
        <v>0</v>
      </c>
      <c r="O48" s="56">
        <v>5766</v>
      </c>
      <c r="P48" s="10" t="s">
        <v>44</v>
      </c>
      <c r="Q48" s="10" t="s">
        <v>44</v>
      </c>
      <c r="R48" s="56">
        <v>6919.2</v>
      </c>
    </row>
    <row r="49" spans="1:18" s="11" customFormat="1" ht="25.5" x14ac:dyDescent="0.25">
      <c r="A49" s="34">
        <v>43</v>
      </c>
      <c r="B49" s="58">
        <v>1030001043</v>
      </c>
      <c r="C49" s="58">
        <v>1011</v>
      </c>
      <c r="D49" s="54" t="s">
        <v>112</v>
      </c>
      <c r="E49" s="54" t="s">
        <v>38</v>
      </c>
      <c r="F49" s="60">
        <v>1</v>
      </c>
      <c r="G49" s="55" t="s">
        <v>179</v>
      </c>
      <c r="H49" s="61">
        <v>40196</v>
      </c>
      <c r="I49" s="10" t="s">
        <v>44</v>
      </c>
      <c r="J49" s="60" t="s">
        <v>42</v>
      </c>
      <c r="K49" s="60" t="s">
        <v>43</v>
      </c>
      <c r="L49" s="60" t="s">
        <v>180</v>
      </c>
      <c r="M49" s="10" t="s">
        <v>44</v>
      </c>
      <c r="N49" s="57">
        <v>115423.89</v>
      </c>
      <c r="O49" s="56">
        <v>1</v>
      </c>
      <c r="P49" s="10" t="s">
        <v>44</v>
      </c>
      <c r="Q49" s="10" t="s">
        <v>44</v>
      </c>
      <c r="R49" s="56">
        <v>138508.66800000001</v>
      </c>
    </row>
    <row r="50" spans="1:18" s="11" customFormat="1" ht="25.5" x14ac:dyDescent="0.25">
      <c r="A50" s="34">
        <v>44</v>
      </c>
      <c r="B50" s="58">
        <v>1040002487</v>
      </c>
      <c r="C50" s="58">
        <v>104</v>
      </c>
      <c r="D50" s="54" t="s">
        <v>56</v>
      </c>
      <c r="E50" s="54" t="s">
        <v>65</v>
      </c>
      <c r="F50" s="60">
        <v>1</v>
      </c>
      <c r="G50" s="55" t="s">
        <v>179</v>
      </c>
      <c r="H50" s="61">
        <v>40961</v>
      </c>
      <c r="I50" s="10" t="s">
        <v>44</v>
      </c>
      <c r="J50" s="60" t="s">
        <v>42</v>
      </c>
      <c r="K50" s="60" t="s">
        <v>43</v>
      </c>
      <c r="L50" s="60" t="s">
        <v>180</v>
      </c>
      <c r="M50" s="10" t="s">
        <v>44</v>
      </c>
      <c r="N50" s="56">
        <v>0</v>
      </c>
      <c r="O50" s="56">
        <v>1436</v>
      </c>
      <c r="P50" s="10" t="s">
        <v>44</v>
      </c>
      <c r="Q50" s="10" t="s">
        <v>44</v>
      </c>
      <c r="R50" s="56">
        <v>1723.2</v>
      </c>
    </row>
    <row r="51" spans="1:18" s="11" customFormat="1" ht="25.5" x14ac:dyDescent="0.25">
      <c r="A51" s="34">
        <v>45</v>
      </c>
      <c r="B51" s="58">
        <v>1048001143</v>
      </c>
      <c r="C51" s="58">
        <v>108</v>
      </c>
      <c r="D51" s="54" t="s">
        <v>50</v>
      </c>
      <c r="E51" s="54" t="s">
        <v>39</v>
      </c>
      <c r="F51" s="60">
        <v>1</v>
      </c>
      <c r="G51" s="55" t="s">
        <v>179</v>
      </c>
      <c r="H51" s="61">
        <v>40197</v>
      </c>
      <c r="I51" s="10" t="s">
        <v>44</v>
      </c>
      <c r="J51" s="60" t="s">
        <v>42</v>
      </c>
      <c r="K51" s="60" t="s">
        <v>43</v>
      </c>
      <c r="L51" s="60" t="s">
        <v>180</v>
      </c>
      <c r="M51" s="10" t="s">
        <v>44</v>
      </c>
      <c r="N51" s="56">
        <v>0</v>
      </c>
      <c r="O51" s="56">
        <v>365</v>
      </c>
      <c r="P51" s="10" t="s">
        <v>44</v>
      </c>
      <c r="Q51" s="10" t="s">
        <v>44</v>
      </c>
      <c r="R51" s="56">
        <v>438</v>
      </c>
    </row>
    <row r="52" spans="1:18" s="11" customFormat="1" ht="25.5" x14ac:dyDescent="0.25">
      <c r="A52" s="34">
        <v>46</v>
      </c>
      <c r="B52" s="58">
        <v>1048001327</v>
      </c>
      <c r="C52" s="58">
        <v>108</v>
      </c>
      <c r="D52" s="54" t="s">
        <v>50</v>
      </c>
      <c r="E52" s="54" t="s">
        <v>39</v>
      </c>
      <c r="F52" s="60">
        <v>1</v>
      </c>
      <c r="G52" s="55" t="s">
        <v>179</v>
      </c>
      <c r="H52" s="61">
        <v>40381</v>
      </c>
      <c r="I52" s="10" t="s">
        <v>44</v>
      </c>
      <c r="J52" s="60" t="s">
        <v>42</v>
      </c>
      <c r="K52" s="60" t="s">
        <v>43</v>
      </c>
      <c r="L52" s="60" t="s">
        <v>180</v>
      </c>
      <c r="M52" s="10" t="s">
        <v>44</v>
      </c>
      <c r="N52" s="56">
        <v>0</v>
      </c>
      <c r="O52" s="56">
        <v>535</v>
      </c>
      <c r="P52" s="10" t="s">
        <v>44</v>
      </c>
      <c r="Q52" s="10" t="s">
        <v>44</v>
      </c>
      <c r="R52" s="56">
        <v>642</v>
      </c>
    </row>
    <row r="53" spans="1:18" s="11" customFormat="1" ht="25.5" x14ac:dyDescent="0.25">
      <c r="A53" s="34">
        <v>47</v>
      </c>
      <c r="B53" s="58">
        <v>10600110345</v>
      </c>
      <c r="C53" s="58">
        <v>109</v>
      </c>
      <c r="D53" s="54" t="s">
        <v>89</v>
      </c>
      <c r="E53" s="54" t="s">
        <v>37</v>
      </c>
      <c r="F53" s="60">
        <v>1</v>
      </c>
      <c r="G53" s="55" t="s">
        <v>179</v>
      </c>
      <c r="H53" s="61">
        <v>40753</v>
      </c>
      <c r="I53" s="10" t="s">
        <v>44</v>
      </c>
      <c r="J53" s="60" t="s">
        <v>42</v>
      </c>
      <c r="K53" s="60" t="s">
        <v>43</v>
      </c>
      <c r="L53" s="60" t="s">
        <v>180</v>
      </c>
      <c r="M53" s="10" t="s">
        <v>44</v>
      </c>
      <c r="N53" s="56">
        <v>0</v>
      </c>
      <c r="O53" s="56">
        <v>1216</v>
      </c>
      <c r="P53" s="10" t="s">
        <v>44</v>
      </c>
      <c r="Q53" s="10" t="s">
        <v>44</v>
      </c>
      <c r="R53" s="56">
        <v>1459.2</v>
      </c>
    </row>
    <row r="54" spans="1:18" s="11" customFormat="1" ht="25.5" x14ac:dyDescent="0.25">
      <c r="A54" s="34">
        <v>48</v>
      </c>
      <c r="B54" s="58">
        <v>1060013069</v>
      </c>
      <c r="C54" s="58">
        <v>109</v>
      </c>
      <c r="D54" s="54" t="s">
        <v>113</v>
      </c>
      <c r="E54" s="54" t="s">
        <v>37</v>
      </c>
      <c r="F54" s="60">
        <v>1</v>
      </c>
      <c r="G54" s="55" t="s">
        <v>179</v>
      </c>
      <c r="H54" s="61">
        <v>40393</v>
      </c>
      <c r="I54" s="10" t="s">
        <v>44</v>
      </c>
      <c r="J54" s="60" t="s">
        <v>42</v>
      </c>
      <c r="K54" s="60" t="s">
        <v>43</v>
      </c>
      <c r="L54" s="60" t="s">
        <v>180</v>
      </c>
      <c r="M54" s="10" t="s">
        <v>44</v>
      </c>
      <c r="N54" s="56">
        <v>65371.56</v>
      </c>
      <c r="O54" s="56">
        <v>98523</v>
      </c>
      <c r="P54" s="10" t="s">
        <v>44</v>
      </c>
      <c r="Q54" s="10" t="s">
        <v>44</v>
      </c>
      <c r="R54" s="56">
        <v>118227.6</v>
      </c>
    </row>
    <row r="55" spans="1:18" s="11" customFormat="1" ht="25.5" x14ac:dyDescent="0.25">
      <c r="A55" s="34">
        <v>49</v>
      </c>
      <c r="B55" s="58">
        <v>1061068367</v>
      </c>
      <c r="C55" s="58">
        <v>109</v>
      </c>
      <c r="D55" s="54" t="s">
        <v>114</v>
      </c>
      <c r="E55" s="54" t="s">
        <v>37</v>
      </c>
      <c r="F55" s="60">
        <v>1</v>
      </c>
      <c r="G55" s="55" t="s">
        <v>179</v>
      </c>
      <c r="H55" s="61">
        <v>40753</v>
      </c>
      <c r="I55" s="10" t="s">
        <v>44</v>
      </c>
      <c r="J55" s="60" t="s">
        <v>42</v>
      </c>
      <c r="K55" s="60" t="s">
        <v>43</v>
      </c>
      <c r="L55" s="60" t="s">
        <v>180</v>
      </c>
      <c r="M55" s="10" t="s">
        <v>44</v>
      </c>
      <c r="N55" s="56">
        <v>0</v>
      </c>
      <c r="O55" s="56">
        <v>391</v>
      </c>
      <c r="P55" s="10" t="s">
        <v>44</v>
      </c>
      <c r="Q55" s="10" t="s">
        <v>44</v>
      </c>
      <c r="R55" s="56">
        <v>469.2</v>
      </c>
    </row>
    <row r="56" spans="1:18" s="11" customFormat="1" x14ac:dyDescent="0.25">
      <c r="A56" s="34">
        <v>50</v>
      </c>
      <c r="B56" s="58">
        <v>1062081869</v>
      </c>
      <c r="C56" s="58">
        <v>107</v>
      </c>
      <c r="D56" s="54" t="s">
        <v>115</v>
      </c>
      <c r="E56" s="54" t="s">
        <v>41</v>
      </c>
      <c r="F56" s="60">
        <v>1</v>
      </c>
      <c r="G56" s="55" t="s">
        <v>179</v>
      </c>
      <c r="H56" s="61">
        <v>40806</v>
      </c>
      <c r="I56" s="10" t="s">
        <v>44</v>
      </c>
      <c r="J56" s="60" t="s">
        <v>42</v>
      </c>
      <c r="K56" s="60" t="s">
        <v>43</v>
      </c>
      <c r="L56" s="60" t="s">
        <v>180</v>
      </c>
      <c r="M56" s="10" t="s">
        <v>44</v>
      </c>
      <c r="N56" s="56">
        <v>0</v>
      </c>
      <c r="O56" s="56">
        <v>1416</v>
      </c>
      <c r="P56" s="10" t="s">
        <v>44</v>
      </c>
      <c r="Q56" s="10" t="s">
        <v>44</v>
      </c>
      <c r="R56" s="56">
        <v>1699.2</v>
      </c>
    </row>
    <row r="57" spans="1:18" s="11" customFormat="1" x14ac:dyDescent="0.25">
      <c r="A57" s="34">
        <v>51</v>
      </c>
      <c r="B57" s="58">
        <v>10900018047</v>
      </c>
      <c r="C57" s="58">
        <v>1011</v>
      </c>
      <c r="D57" s="54" t="s">
        <v>116</v>
      </c>
      <c r="E57" s="54" t="s">
        <v>38</v>
      </c>
      <c r="F57" s="60">
        <v>1</v>
      </c>
      <c r="G57" s="55" t="s">
        <v>179</v>
      </c>
      <c r="H57" s="61">
        <v>40253</v>
      </c>
      <c r="I57" s="10" t="s">
        <v>44</v>
      </c>
      <c r="J57" s="60" t="s">
        <v>42</v>
      </c>
      <c r="K57" s="60" t="s">
        <v>43</v>
      </c>
      <c r="L57" s="60" t="s">
        <v>180</v>
      </c>
      <c r="M57" s="10" t="s">
        <v>44</v>
      </c>
      <c r="N57" s="56">
        <v>0</v>
      </c>
      <c r="O57" s="56">
        <v>956</v>
      </c>
      <c r="P57" s="10" t="s">
        <v>44</v>
      </c>
      <c r="Q57" s="10" t="s">
        <v>44</v>
      </c>
      <c r="R57" s="56">
        <v>1147.2</v>
      </c>
    </row>
    <row r="58" spans="1:18" s="11" customFormat="1" x14ac:dyDescent="0.25">
      <c r="A58" s="34">
        <v>52</v>
      </c>
      <c r="B58" s="58">
        <v>2020031662</v>
      </c>
      <c r="C58" s="58">
        <v>108</v>
      </c>
      <c r="D58" s="54" t="s">
        <v>96</v>
      </c>
      <c r="E58" s="54" t="s">
        <v>39</v>
      </c>
      <c r="F58" s="60">
        <v>1</v>
      </c>
      <c r="G58" s="55" t="s">
        <v>179</v>
      </c>
      <c r="H58" s="61">
        <v>40198</v>
      </c>
      <c r="I58" s="10" t="s">
        <v>44</v>
      </c>
      <c r="J58" s="60" t="s">
        <v>42</v>
      </c>
      <c r="K58" s="60" t="s">
        <v>43</v>
      </c>
      <c r="L58" s="60" t="s">
        <v>180</v>
      </c>
      <c r="M58" s="10" t="s">
        <v>44</v>
      </c>
      <c r="N58" s="56">
        <v>0</v>
      </c>
      <c r="O58" s="56">
        <v>623</v>
      </c>
      <c r="P58" s="10" t="s">
        <v>44</v>
      </c>
      <c r="Q58" s="10" t="s">
        <v>44</v>
      </c>
      <c r="R58" s="56">
        <v>747.6</v>
      </c>
    </row>
    <row r="59" spans="1:18" s="11" customFormat="1" ht="25.5" x14ac:dyDescent="0.25">
      <c r="A59" s="34">
        <v>53</v>
      </c>
      <c r="B59" s="58">
        <v>4000016104</v>
      </c>
      <c r="C59" s="58">
        <v>104</v>
      </c>
      <c r="D59" s="54" t="s">
        <v>47</v>
      </c>
      <c r="E59" s="54" t="s">
        <v>65</v>
      </c>
      <c r="F59" s="60">
        <v>1</v>
      </c>
      <c r="G59" s="55" t="s">
        <v>179</v>
      </c>
      <c r="H59" s="61">
        <v>41424</v>
      </c>
      <c r="I59" s="10" t="s">
        <v>44</v>
      </c>
      <c r="J59" s="60" t="s">
        <v>42</v>
      </c>
      <c r="K59" s="60" t="s">
        <v>43</v>
      </c>
      <c r="L59" s="60" t="s">
        <v>180</v>
      </c>
      <c r="M59" s="10" t="s">
        <v>44</v>
      </c>
      <c r="N59" s="56">
        <v>0</v>
      </c>
      <c r="O59" s="56">
        <v>2347</v>
      </c>
      <c r="P59" s="10" t="s">
        <v>44</v>
      </c>
      <c r="Q59" s="10" t="s">
        <v>44</v>
      </c>
      <c r="R59" s="56">
        <v>2816.4</v>
      </c>
    </row>
    <row r="60" spans="1:18" s="11" customFormat="1" x14ac:dyDescent="0.25">
      <c r="A60" s="34">
        <v>54</v>
      </c>
      <c r="B60" s="58">
        <v>4000021758</v>
      </c>
      <c r="C60" s="58">
        <v>108</v>
      </c>
      <c r="D60" s="54" t="s">
        <v>117</v>
      </c>
      <c r="E60" s="54" t="s">
        <v>39</v>
      </c>
      <c r="F60" s="60">
        <v>1</v>
      </c>
      <c r="G60" s="55" t="s">
        <v>179</v>
      </c>
      <c r="H60" s="61">
        <v>41541</v>
      </c>
      <c r="I60" s="10" t="s">
        <v>44</v>
      </c>
      <c r="J60" s="60" t="s">
        <v>42</v>
      </c>
      <c r="K60" s="60" t="s">
        <v>43</v>
      </c>
      <c r="L60" s="60" t="s">
        <v>180</v>
      </c>
      <c r="M60" s="10" t="s">
        <v>44</v>
      </c>
      <c r="N60" s="56">
        <v>0</v>
      </c>
      <c r="O60" s="56">
        <v>1765</v>
      </c>
      <c r="P60" s="10" t="s">
        <v>44</v>
      </c>
      <c r="Q60" s="10" t="s">
        <v>44</v>
      </c>
      <c r="R60" s="56">
        <v>2118</v>
      </c>
    </row>
    <row r="61" spans="1:18" s="11" customFormat="1" x14ac:dyDescent="0.25">
      <c r="A61" s="34">
        <v>55</v>
      </c>
      <c r="B61" s="58">
        <v>4000028663</v>
      </c>
      <c r="C61" s="58">
        <v>107</v>
      </c>
      <c r="D61" s="54" t="s">
        <v>118</v>
      </c>
      <c r="E61" s="54" t="s">
        <v>41</v>
      </c>
      <c r="F61" s="60">
        <v>1</v>
      </c>
      <c r="G61" s="55" t="s">
        <v>179</v>
      </c>
      <c r="H61" s="61">
        <v>41639</v>
      </c>
      <c r="I61" s="10" t="s">
        <v>44</v>
      </c>
      <c r="J61" s="60" t="s">
        <v>42</v>
      </c>
      <c r="K61" s="60" t="s">
        <v>43</v>
      </c>
      <c r="L61" s="60" t="s">
        <v>180</v>
      </c>
      <c r="M61" s="10" t="s">
        <v>44</v>
      </c>
      <c r="N61" s="56">
        <v>0</v>
      </c>
      <c r="O61" s="56">
        <v>5769</v>
      </c>
      <c r="P61" s="10" t="s">
        <v>44</v>
      </c>
      <c r="Q61" s="10" t="s">
        <v>44</v>
      </c>
      <c r="R61" s="56">
        <v>6922.8</v>
      </c>
    </row>
    <row r="62" spans="1:18" s="11" customFormat="1" ht="25.5" x14ac:dyDescent="0.25">
      <c r="A62" s="34">
        <v>56</v>
      </c>
      <c r="B62" s="58">
        <v>4000057519</v>
      </c>
      <c r="C62" s="58">
        <v>104</v>
      </c>
      <c r="D62" s="54" t="s">
        <v>53</v>
      </c>
      <c r="E62" s="54" t="s">
        <v>65</v>
      </c>
      <c r="F62" s="60">
        <v>1</v>
      </c>
      <c r="G62" s="55" t="s">
        <v>179</v>
      </c>
      <c r="H62" s="61">
        <v>44561</v>
      </c>
      <c r="I62" s="10" t="s">
        <v>44</v>
      </c>
      <c r="J62" s="60" t="s">
        <v>42</v>
      </c>
      <c r="K62" s="60" t="s">
        <v>43</v>
      </c>
      <c r="L62" s="60" t="s">
        <v>180</v>
      </c>
      <c r="M62" s="10" t="s">
        <v>44</v>
      </c>
      <c r="N62" s="56">
        <v>0</v>
      </c>
      <c r="O62" s="56">
        <v>376</v>
      </c>
      <c r="P62" s="10" t="s">
        <v>44</v>
      </c>
      <c r="Q62" s="10" t="s">
        <v>44</v>
      </c>
      <c r="R62" s="56">
        <v>451.2</v>
      </c>
    </row>
    <row r="63" spans="1:18" s="11" customFormat="1" x14ac:dyDescent="0.25">
      <c r="A63" s="34">
        <v>57</v>
      </c>
      <c r="B63" s="58">
        <v>4000058585</v>
      </c>
      <c r="C63" s="58">
        <v>1011</v>
      </c>
      <c r="D63" s="54" t="s">
        <v>119</v>
      </c>
      <c r="E63" s="54" t="s">
        <v>38</v>
      </c>
      <c r="F63" s="60">
        <v>1</v>
      </c>
      <c r="G63" s="55" t="s">
        <v>179</v>
      </c>
      <c r="H63" s="61">
        <v>44609</v>
      </c>
      <c r="I63" s="10" t="s">
        <v>44</v>
      </c>
      <c r="J63" s="60" t="s">
        <v>42</v>
      </c>
      <c r="K63" s="60" t="s">
        <v>43</v>
      </c>
      <c r="L63" s="60" t="s">
        <v>180</v>
      </c>
      <c r="M63" s="10" t="s">
        <v>44</v>
      </c>
      <c r="N63" s="56">
        <v>0</v>
      </c>
      <c r="O63" s="56">
        <v>659</v>
      </c>
      <c r="P63" s="10" t="s">
        <v>44</v>
      </c>
      <c r="Q63" s="10" t="s">
        <v>44</v>
      </c>
      <c r="R63" s="56">
        <v>790.8</v>
      </c>
    </row>
    <row r="64" spans="1:18" s="11" customFormat="1" ht="25.5" x14ac:dyDescent="0.25">
      <c r="A64" s="34">
        <v>58</v>
      </c>
      <c r="B64" s="58">
        <v>1048001141</v>
      </c>
      <c r="C64" s="58">
        <v>1011</v>
      </c>
      <c r="D64" s="54" t="s">
        <v>50</v>
      </c>
      <c r="E64" s="54" t="s">
        <v>38</v>
      </c>
      <c r="F64" s="60">
        <v>1</v>
      </c>
      <c r="G64" s="55" t="s">
        <v>179</v>
      </c>
      <c r="H64" s="61">
        <v>40197</v>
      </c>
      <c r="I64" s="10" t="s">
        <v>44</v>
      </c>
      <c r="J64" s="60" t="s">
        <v>42</v>
      </c>
      <c r="K64" s="60" t="s">
        <v>43</v>
      </c>
      <c r="L64" s="60" t="s">
        <v>180</v>
      </c>
      <c r="M64" s="10" t="s">
        <v>44</v>
      </c>
      <c r="N64" s="56">
        <v>0</v>
      </c>
      <c r="O64" s="56">
        <v>198</v>
      </c>
      <c r="P64" s="10" t="s">
        <v>44</v>
      </c>
      <c r="Q64" s="10" t="s">
        <v>44</v>
      </c>
      <c r="R64" s="56">
        <v>237.6</v>
      </c>
    </row>
    <row r="65" spans="1:18" s="11" customFormat="1" ht="25.5" x14ac:dyDescent="0.25">
      <c r="A65" s="34">
        <v>59</v>
      </c>
      <c r="B65" s="58">
        <v>10600110338</v>
      </c>
      <c r="C65" s="58">
        <v>109</v>
      </c>
      <c r="D65" s="54" t="s">
        <v>89</v>
      </c>
      <c r="E65" s="54" t="s">
        <v>37</v>
      </c>
      <c r="F65" s="60">
        <v>1</v>
      </c>
      <c r="G65" s="55" t="s">
        <v>179</v>
      </c>
      <c r="H65" s="61">
        <v>40753</v>
      </c>
      <c r="I65" s="10" t="s">
        <v>44</v>
      </c>
      <c r="J65" s="60" t="s">
        <v>42</v>
      </c>
      <c r="K65" s="60" t="s">
        <v>43</v>
      </c>
      <c r="L65" s="60" t="s">
        <v>180</v>
      </c>
      <c r="M65" s="10" t="s">
        <v>44</v>
      </c>
      <c r="N65" s="56">
        <v>0</v>
      </c>
      <c r="O65" s="56">
        <v>1216</v>
      </c>
      <c r="P65" s="10" t="s">
        <v>44</v>
      </c>
      <c r="Q65" s="10" t="s">
        <v>44</v>
      </c>
      <c r="R65" s="56">
        <v>1459.2</v>
      </c>
    </row>
    <row r="66" spans="1:18" s="11" customFormat="1" ht="25.5" x14ac:dyDescent="0.25">
      <c r="A66" s="34">
        <v>60</v>
      </c>
      <c r="B66" s="58">
        <v>10600110342</v>
      </c>
      <c r="C66" s="58">
        <v>109</v>
      </c>
      <c r="D66" s="54" t="s">
        <v>89</v>
      </c>
      <c r="E66" s="54" t="s">
        <v>37</v>
      </c>
      <c r="F66" s="60">
        <v>1</v>
      </c>
      <c r="G66" s="55" t="s">
        <v>179</v>
      </c>
      <c r="H66" s="61">
        <v>40753</v>
      </c>
      <c r="I66" s="10" t="s">
        <v>44</v>
      </c>
      <c r="J66" s="60" t="s">
        <v>42</v>
      </c>
      <c r="K66" s="60" t="s">
        <v>43</v>
      </c>
      <c r="L66" s="60" t="s">
        <v>180</v>
      </c>
      <c r="M66" s="10" t="s">
        <v>44</v>
      </c>
      <c r="N66" s="56">
        <v>0</v>
      </c>
      <c r="O66" s="56">
        <v>1216</v>
      </c>
      <c r="P66" s="10" t="s">
        <v>44</v>
      </c>
      <c r="Q66" s="10" t="s">
        <v>44</v>
      </c>
      <c r="R66" s="56">
        <v>1459.2</v>
      </c>
    </row>
    <row r="67" spans="1:18" s="11" customFormat="1" ht="25.5" x14ac:dyDescent="0.25">
      <c r="A67" s="34">
        <v>61</v>
      </c>
      <c r="B67" s="58">
        <v>10600110348</v>
      </c>
      <c r="C67" s="58">
        <v>109</v>
      </c>
      <c r="D67" s="54" t="s">
        <v>89</v>
      </c>
      <c r="E67" s="54" t="s">
        <v>37</v>
      </c>
      <c r="F67" s="60">
        <v>1</v>
      </c>
      <c r="G67" s="55" t="s">
        <v>179</v>
      </c>
      <c r="H67" s="61">
        <v>40753</v>
      </c>
      <c r="I67" s="10" t="s">
        <v>44</v>
      </c>
      <c r="J67" s="60" t="s">
        <v>42</v>
      </c>
      <c r="K67" s="60" t="s">
        <v>43</v>
      </c>
      <c r="L67" s="60" t="s">
        <v>180</v>
      </c>
      <c r="M67" s="10" t="s">
        <v>44</v>
      </c>
      <c r="N67" s="56">
        <v>0</v>
      </c>
      <c r="O67" s="56">
        <v>1216</v>
      </c>
      <c r="P67" s="10" t="s">
        <v>44</v>
      </c>
      <c r="Q67" s="10" t="s">
        <v>44</v>
      </c>
      <c r="R67" s="56">
        <v>1459.2</v>
      </c>
    </row>
    <row r="68" spans="1:18" s="11" customFormat="1" ht="25.5" x14ac:dyDescent="0.25">
      <c r="A68" s="34">
        <v>62</v>
      </c>
      <c r="B68" s="58">
        <v>10600110349</v>
      </c>
      <c r="C68" s="58">
        <v>109</v>
      </c>
      <c r="D68" s="54" t="s">
        <v>89</v>
      </c>
      <c r="E68" s="54" t="s">
        <v>37</v>
      </c>
      <c r="F68" s="60">
        <v>1</v>
      </c>
      <c r="G68" s="55" t="s">
        <v>179</v>
      </c>
      <c r="H68" s="61">
        <v>40753</v>
      </c>
      <c r="I68" s="10" t="s">
        <v>44</v>
      </c>
      <c r="J68" s="60" t="s">
        <v>42</v>
      </c>
      <c r="K68" s="60" t="s">
        <v>43</v>
      </c>
      <c r="L68" s="60" t="s">
        <v>180</v>
      </c>
      <c r="M68" s="10" t="s">
        <v>44</v>
      </c>
      <c r="N68" s="56">
        <v>0</v>
      </c>
      <c r="O68" s="56">
        <v>1216</v>
      </c>
      <c r="P68" s="10" t="s">
        <v>44</v>
      </c>
      <c r="Q68" s="10" t="s">
        <v>44</v>
      </c>
      <c r="R68" s="56">
        <v>1459.2</v>
      </c>
    </row>
    <row r="69" spans="1:18" s="11" customFormat="1" ht="25.5" x14ac:dyDescent="0.25">
      <c r="A69" s="34">
        <v>63</v>
      </c>
      <c r="B69" s="58">
        <v>10600110351</v>
      </c>
      <c r="C69" s="58">
        <v>109</v>
      </c>
      <c r="D69" s="54" t="s">
        <v>89</v>
      </c>
      <c r="E69" s="54" t="s">
        <v>37</v>
      </c>
      <c r="F69" s="60">
        <v>1</v>
      </c>
      <c r="G69" s="55" t="s">
        <v>179</v>
      </c>
      <c r="H69" s="61">
        <v>40753</v>
      </c>
      <c r="I69" s="10" t="s">
        <v>44</v>
      </c>
      <c r="J69" s="60" t="s">
        <v>42</v>
      </c>
      <c r="K69" s="60" t="s">
        <v>43</v>
      </c>
      <c r="L69" s="60" t="s">
        <v>180</v>
      </c>
      <c r="M69" s="10" t="s">
        <v>44</v>
      </c>
      <c r="N69" s="56">
        <v>0</v>
      </c>
      <c r="O69" s="56">
        <v>1216</v>
      </c>
      <c r="P69" s="10" t="s">
        <v>44</v>
      </c>
      <c r="Q69" s="10" t="s">
        <v>44</v>
      </c>
      <c r="R69" s="56">
        <v>1459.2</v>
      </c>
    </row>
    <row r="70" spans="1:18" s="11" customFormat="1" x14ac:dyDescent="0.25">
      <c r="A70" s="34">
        <v>64</v>
      </c>
      <c r="B70" s="58">
        <v>10600110396</v>
      </c>
      <c r="C70" s="58">
        <v>109</v>
      </c>
      <c r="D70" s="54" t="s">
        <v>120</v>
      </c>
      <c r="E70" s="54" t="s">
        <v>37</v>
      </c>
      <c r="F70" s="60">
        <v>1</v>
      </c>
      <c r="G70" s="55" t="s">
        <v>179</v>
      </c>
      <c r="H70" s="61">
        <v>40753</v>
      </c>
      <c r="I70" s="10" t="s">
        <v>44</v>
      </c>
      <c r="J70" s="60" t="s">
        <v>42</v>
      </c>
      <c r="K70" s="60" t="s">
        <v>43</v>
      </c>
      <c r="L70" s="60" t="s">
        <v>180</v>
      </c>
      <c r="M70" s="10" t="s">
        <v>44</v>
      </c>
      <c r="N70" s="56">
        <v>0</v>
      </c>
      <c r="O70" s="56">
        <v>879</v>
      </c>
      <c r="P70" s="10" t="s">
        <v>44</v>
      </c>
      <c r="Q70" s="10" t="s">
        <v>44</v>
      </c>
      <c r="R70" s="56">
        <v>1054.8</v>
      </c>
    </row>
    <row r="71" spans="1:18" s="11" customFormat="1" x14ac:dyDescent="0.25">
      <c r="A71" s="34">
        <v>65</v>
      </c>
      <c r="B71" s="58">
        <v>10600111172</v>
      </c>
      <c r="C71" s="58">
        <v>109</v>
      </c>
      <c r="D71" s="54" t="s">
        <v>68</v>
      </c>
      <c r="E71" s="54" t="s">
        <v>37</v>
      </c>
      <c r="F71" s="60">
        <v>1</v>
      </c>
      <c r="G71" s="55" t="s">
        <v>179</v>
      </c>
      <c r="H71" s="61">
        <v>40766</v>
      </c>
      <c r="I71" s="10" t="s">
        <v>44</v>
      </c>
      <c r="J71" s="60" t="s">
        <v>42</v>
      </c>
      <c r="K71" s="60" t="s">
        <v>43</v>
      </c>
      <c r="L71" s="60" t="s">
        <v>180</v>
      </c>
      <c r="M71" s="10" t="s">
        <v>44</v>
      </c>
      <c r="N71" s="56">
        <v>0</v>
      </c>
      <c r="O71" s="56">
        <v>492</v>
      </c>
      <c r="P71" s="10" t="s">
        <v>44</v>
      </c>
      <c r="Q71" s="10" t="s">
        <v>44</v>
      </c>
      <c r="R71" s="56">
        <v>590.4</v>
      </c>
    </row>
    <row r="72" spans="1:18" s="11" customFormat="1" ht="25.5" x14ac:dyDescent="0.25">
      <c r="A72" s="34">
        <v>66</v>
      </c>
      <c r="B72" s="58">
        <v>1060014012</v>
      </c>
      <c r="C72" s="58">
        <v>105</v>
      </c>
      <c r="D72" s="54" t="s">
        <v>121</v>
      </c>
      <c r="E72" s="54" t="s">
        <v>40</v>
      </c>
      <c r="F72" s="60">
        <v>1</v>
      </c>
      <c r="G72" s="55" t="s">
        <v>179</v>
      </c>
      <c r="H72" s="61">
        <v>40197</v>
      </c>
      <c r="I72" s="10" t="s">
        <v>44</v>
      </c>
      <c r="J72" s="60" t="s">
        <v>42</v>
      </c>
      <c r="K72" s="60" t="s">
        <v>43</v>
      </c>
      <c r="L72" s="60" t="s">
        <v>180</v>
      </c>
      <c r="M72" s="10" t="s">
        <v>44</v>
      </c>
      <c r="N72" s="56">
        <v>0</v>
      </c>
      <c r="O72" s="56">
        <v>40078</v>
      </c>
      <c r="P72" s="10" t="s">
        <v>44</v>
      </c>
      <c r="Q72" s="10" t="s">
        <v>44</v>
      </c>
      <c r="R72" s="56">
        <v>48093.599999999999</v>
      </c>
    </row>
    <row r="73" spans="1:18" s="11" customFormat="1" x14ac:dyDescent="0.25">
      <c r="A73" s="34">
        <v>67</v>
      </c>
      <c r="B73" s="58">
        <v>1061067245</v>
      </c>
      <c r="C73" s="58">
        <v>109</v>
      </c>
      <c r="D73" s="54" t="s">
        <v>122</v>
      </c>
      <c r="E73" s="54" t="s">
        <v>37</v>
      </c>
      <c r="F73" s="60">
        <v>1</v>
      </c>
      <c r="G73" s="55" t="s">
        <v>179</v>
      </c>
      <c r="H73" s="61">
        <v>40255</v>
      </c>
      <c r="I73" s="10" t="s">
        <v>44</v>
      </c>
      <c r="J73" s="60" t="s">
        <v>42</v>
      </c>
      <c r="K73" s="60" t="s">
        <v>43</v>
      </c>
      <c r="L73" s="60" t="s">
        <v>180</v>
      </c>
      <c r="M73" s="10" t="s">
        <v>44</v>
      </c>
      <c r="N73" s="56">
        <v>0</v>
      </c>
      <c r="O73" s="56">
        <v>506</v>
      </c>
      <c r="P73" s="10" t="s">
        <v>44</v>
      </c>
      <c r="Q73" s="10" t="s">
        <v>44</v>
      </c>
      <c r="R73" s="56">
        <v>607.20000000000005</v>
      </c>
    </row>
    <row r="74" spans="1:18" s="11" customFormat="1" x14ac:dyDescent="0.25">
      <c r="A74" s="34">
        <v>68</v>
      </c>
      <c r="B74" s="58">
        <v>10900018051</v>
      </c>
      <c r="C74" s="58">
        <v>1011</v>
      </c>
      <c r="D74" s="54" t="s">
        <v>116</v>
      </c>
      <c r="E74" s="54" t="s">
        <v>38</v>
      </c>
      <c r="F74" s="60">
        <v>1</v>
      </c>
      <c r="G74" s="55" t="s">
        <v>179</v>
      </c>
      <c r="H74" s="61">
        <v>40253</v>
      </c>
      <c r="I74" s="10" t="s">
        <v>44</v>
      </c>
      <c r="J74" s="60" t="s">
        <v>42</v>
      </c>
      <c r="K74" s="60" t="s">
        <v>43</v>
      </c>
      <c r="L74" s="60" t="s">
        <v>180</v>
      </c>
      <c r="M74" s="10" t="s">
        <v>44</v>
      </c>
      <c r="N74" s="56">
        <v>0</v>
      </c>
      <c r="O74" s="56">
        <v>956</v>
      </c>
      <c r="P74" s="10" t="s">
        <v>44</v>
      </c>
      <c r="Q74" s="10" t="s">
        <v>44</v>
      </c>
      <c r="R74" s="56">
        <v>1147.2</v>
      </c>
    </row>
    <row r="75" spans="1:18" s="11" customFormat="1" x14ac:dyDescent="0.25">
      <c r="A75" s="34">
        <v>69</v>
      </c>
      <c r="B75" s="58">
        <v>10900018052</v>
      </c>
      <c r="C75" s="58">
        <v>1011</v>
      </c>
      <c r="D75" s="54" t="s">
        <v>116</v>
      </c>
      <c r="E75" s="54" t="s">
        <v>38</v>
      </c>
      <c r="F75" s="60">
        <v>1</v>
      </c>
      <c r="G75" s="55" t="s">
        <v>179</v>
      </c>
      <c r="H75" s="61">
        <v>40253</v>
      </c>
      <c r="I75" s="10" t="s">
        <v>44</v>
      </c>
      <c r="J75" s="60" t="s">
        <v>42</v>
      </c>
      <c r="K75" s="60" t="s">
        <v>43</v>
      </c>
      <c r="L75" s="60" t="s">
        <v>180</v>
      </c>
      <c r="M75" s="10" t="s">
        <v>44</v>
      </c>
      <c r="N75" s="56">
        <v>0</v>
      </c>
      <c r="O75" s="56">
        <v>956</v>
      </c>
      <c r="P75" s="10" t="s">
        <v>44</v>
      </c>
      <c r="Q75" s="10" t="s">
        <v>44</v>
      </c>
      <c r="R75" s="56">
        <v>1147.2</v>
      </c>
    </row>
    <row r="76" spans="1:18" s="11" customFormat="1" x14ac:dyDescent="0.25">
      <c r="A76" s="34">
        <v>70</v>
      </c>
      <c r="B76" s="58">
        <v>2020031668</v>
      </c>
      <c r="C76" s="58">
        <v>108</v>
      </c>
      <c r="D76" s="54" t="s">
        <v>96</v>
      </c>
      <c r="E76" s="54" t="s">
        <v>39</v>
      </c>
      <c r="F76" s="60">
        <v>1</v>
      </c>
      <c r="G76" s="55" t="s">
        <v>179</v>
      </c>
      <c r="H76" s="61">
        <v>40198</v>
      </c>
      <c r="I76" s="10" t="s">
        <v>44</v>
      </c>
      <c r="J76" s="60" t="s">
        <v>42</v>
      </c>
      <c r="K76" s="60" t="s">
        <v>43</v>
      </c>
      <c r="L76" s="60" t="s">
        <v>180</v>
      </c>
      <c r="M76" s="10" t="s">
        <v>44</v>
      </c>
      <c r="N76" s="56">
        <v>0</v>
      </c>
      <c r="O76" s="56">
        <v>623</v>
      </c>
      <c r="P76" s="10" t="s">
        <v>44</v>
      </c>
      <c r="Q76" s="10" t="s">
        <v>44</v>
      </c>
      <c r="R76" s="56">
        <v>747.6</v>
      </c>
    </row>
    <row r="77" spans="1:18" s="11" customFormat="1" x14ac:dyDescent="0.25">
      <c r="A77" s="34">
        <v>71</v>
      </c>
      <c r="B77" s="58">
        <v>2020033728</v>
      </c>
      <c r="C77" s="58">
        <v>108</v>
      </c>
      <c r="D77" s="54" t="s">
        <v>72</v>
      </c>
      <c r="E77" s="54" t="s">
        <v>39</v>
      </c>
      <c r="F77" s="60">
        <v>1</v>
      </c>
      <c r="G77" s="55" t="s">
        <v>179</v>
      </c>
      <c r="H77" s="61">
        <v>40898</v>
      </c>
      <c r="I77" s="10" t="s">
        <v>44</v>
      </c>
      <c r="J77" s="60" t="s">
        <v>42</v>
      </c>
      <c r="K77" s="60" t="s">
        <v>43</v>
      </c>
      <c r="L77" s="60" t="s">
        <v>180</v>
      </c>
      <c r="M77" s="10" t="s">
        <v>44</v>
      </c>
      <c r="N77" s="56">
        <v>0</v>
      </c>
      <c r="O77" s="56">
        <v>686</v>
      </c>
      <c r="P77" s="10" t="s">
        <v>44</v>
      </c>
      <c r="Q77" s="10" t="s">
        <v>44</v>
      </c>
      <c r="R77" s="56">
        <v>823.2</v>
      </c>
    </row>
    <row r="78" spans="1:18" s="11" customFormat="1" ht="25.5" x14ac:dyDescent="0.25">
      <c r="A78" s="34">
        <v>72</v>
      </c>
      <c r="B78" s="58">
        <v>4000001853</v>
      </c>
      <c r="C78" s="58">
        <v>104</v>
      </c>
      <c r="D78" s="54" t="s">
        <v>123</v>
      </c>
      <c r="E78" s="54" t="s">
        <v>65</v>
      </c>
      <c r="F78" s="60">
        <v>1</v>
      </c>
      <c r="G78" s="55" t="s">
        <v>179</v>
      </c>
      <c r="H78" s="61">
        <v>41071</v>
      </c>
      <c r="I78" s="10" t="s">
        <v>44</v>
      </c>
      <c r="J78" s="60" t="s">
        <v>42</v>
      </c>
      <c r="K78" s="60" t="s">
        <v>43</v>
      </c>
      <c r="L78" s="60" t="s">
        <v>180</v>
      </c>
      <c r="M78" s="10" t="s">
        <v>44</v>
      </c>
      <c r="N78" s="56">
        <v>0</v>
      </c>
      <c r="O78" s="56">
        <v>414</v>
      </c>
      <c r="P78" s="10" t="s">
        <v>44</v>
      </c>
      <c r="Q78" s="10" t="s">
        <v>44</v>
      </c>
      <c r="R78" s="56">
        <v>496.8</v>
      </c>
    </row>
    <row r="79" spans="1:18" s="11" customFormat="1" ht="25.5" x14ac:dyDescent="0.25">
      <c r="A79" s="34">
        <v>73</v>
      </c>
      <c r="B79" s="58">
        <v>4000010218</v>
      </c>
      <c r="C79" s="58">
        <v>108</v>
      </c>
      <c r="D79" s="54" t="s">
        <v>54</v>
      </c>
      <c r="E79" s="54" t="s">
        <v>39</v>
      </c>
      <c r="F79" s="60">
        <v>1</v>
      </c>
      <c r="G79" s="55" t="s">
        <v>179</v>
      </c>
      <c r="H79" s="61">
        <v>41316</v>
      </c>
      <c r="I79" s="10" t="s">
        <v>44</v>
      </c>
      <c r="J79" s="60" t="s">
        <v>42</v>
      </c>
      <c r="K79" s="60" t="s">
        <v>43</v>
      </c>
      <c r="L79" s="60" t="s">
        <v>180</v>
      </c>
      <c r="M79" s="10" t="s">
        <v>44</v>
      </c>
      <c r="N79" s="56">
        <v>0</v>
      </c>
      <c r="O79" s="56">
        <v>2166</v>
      </c>
      <c r="P79" s="10" t="s">
        <v>44</v>
      </c>
      <c r="Q79" s="10" t="s">
        <v>44</v>
      </c>
      <c r="R79" s="56">
        <v>2599.1999999999998</v>
      </c>
    </row>
    <row r="80" spans="1:18" s="11" customFormat="1" ht="25.5" x14ac:dyDescent="0.25">
      <c r="A80" s="34">
        <v>74</v>
      </c>
      <c r="B80" s="58">
        <v>4000027205</v>
      </c>
      <c r="C80" s="58">
        <v>104</v>
      </c>
      <c r="D80" s="54" t="s">
        <v>47</v>
      </c>
      <c r="E80" s="54" t="s">
        <v>65</v>
      </c>
      <c r="F80" s="60">
        <v>1</v>
      </c>
      <c r="G80" s="55" t="s">
        <v>179</v>
      </c>
      <c r="H80" s="61">
        <v>41628</v>
      </c>
      <c r="I80" s="10" t="s">
        <v>44</v>
      </c>
      <c r="J80" s="60" t="s">
        <v>42</v>
      </c>
      <c r="K80" s="60" t="s">
        <v>43</v>
      </c>
      <c r="L80" s="60" t="s">
        <v>180</v>
      </c>
      <c r="M80" s="10" t="s">
        <v>44</v>
      </c>
      <c r="N80" s="56">
        <v>0</v>
      </c>
      <c r="O80" s="56">
        <v>2565</v>
      </c>
      <c r="P80" s="10" t="s">
        <v>44</v>
      </c>
      <c r="Q80" s="10" t="s">
        <v>44</v>
      </c>
      <c r="R80" s="56">
        <v>3078</v>
      </c>
    </row>
    <row r="81" spans="1:18" s="11" customFormat="1" ht="25.5" x14ac:dyDescent="0.25">
      <c r="A81" s="34">
        <v>75</v>
      </c>
      <c r="B81" s="58">
        <v>4000030350</v>
      </c>
      <c r="C81" s="58">
        <v>104</v>
      </c>
      <c r="D81" s="54" t="s">
        <v>124</v>
      </c>
      <c r="E81" s="54" t="s">
        <v>65</v>
      </c>
      <c r="F81" s="60">
        <v>1</v>
      </c>
      <c r="G81" s="55" t="s">
        <v>179</v>
      </c>
      <c r="H81" s="61">
        <v>41753</v>
      </c>
      <c r="I81" s="10" t="s">
        <v>44</v>
      </c>
      <c r="J81" s="60" t="s">
        <v>42</v>
      </c>
      <c r="K81" s="60" t="s">
        <v>43</v>
      </c>
      <c r="L81" s="60" t="s">
        <v>180</v>
      </c>
      <c r="M81" s="10" t="s">
        <v>44</v>
      </c>
      <c r="N81" s="56">
        <v>0</v>
      </c>
      <c r="O81" s="56">
        <v>3154</v>
      </c>
      <c r="P81" s="10" t="s">
        <v>44</v>
      </c>
      <c r="Q81" s="10" t="s">
        <v>44</v>
      </c>
      <c r="R81" s="56">
        <v>3784.8</v>
      </c>
    </row>
    <row r="82" spans="1:18" s="11" customFormat="1" x14ac:dyDescent="0.25">
      <c r="A82" s="34">
        <v>76</v>
      </c>
      <c r="B82" s="58">
        <v>4000058552</v>
      </c>
      <c r="C82" s="58">
        <v>109</v>
      </c>
      <c r="D82" s="54" t="s">
        <v>71</v>
      </c>
      <c r="E82" s="54" t="s">
        <v>37</v>
      </c>
      <c r="F82" s="60">
        <v>1</v>
      </c>
      <c r="G82" s="55" t="s">
        <v>179</v>
      </c>
      <c r="H82" s="61">
        <v>44602</v>
      </c>
      <c r="I82" s="10" t="s">
        <v>44</v>
      </c>
      <c r="J82" s="60" t="s">
        <v>42</v>
      </c>
      <c r="K82" s="60" t="s">
        <v>43</v>
      </c>
      <c r="L82" s="60" t="s">
        <v>180</v>
      </c>
      <c r="M82" s="10" t="s">
        <v>44</v>
      </c>
      <c r="N82" s="56">
        <v>0</v>
      </c>
      <c r="O82" s="56">
        <v>765</v>
      </c>
      <c r="P82" s="10" t="s">
        <v>44</v>
      </c>
      <c r="Q82" s="10" t="s">
        <v>44</v>
      </c>
      <c r="R82" s="56">
        <v>918</v>
      </c>
    </row>
    <row r="83" spans="1:18" s="11" customFormat="1" ht="25.5" x14ac:dyDescent="0.25">
      <c r="A83" s="34">
        <v>77</v>
      </c>
      <c r="B83" s="58">
        <v>1040007159</v>
      </c>
      <c r="C83" s="58">
        <v>105</v>
      </c>
      <c r="D83" s="54" t="s">
        <v>125</v>
      </c>
      <c r="E83" s="54" t="s">
        <v>40</v>
      </c>
      <c r="F83" s="60">
        <v>1</v>
      </c>
      <c r="G83" s="55" t="s">
        <v>179</v>
      </c>
      <c r="H83" s="61">
        <v>40875</v>
      </c>
      <c r="I83" s="10" t="s">
        <v>44</v>
      </c>
      <c r="J83" s="60" t="s">
        <v>42</v>
      </c>
      <c r="K83" s="60" t="s">
        <v>43</v>
      </c>
      <c r="L83" s="60" t="s">
        <v>180</v>
      </c>
      <c r="M83" s="10" t="s">
        <v>44</v>
      </c>
      <c r="N83" s="56">
        <v>0</v>
      </c>
      <c r="O83" s="56">
        <v>26918</v>
      </c>
      <c r="P83" s="10" t="s">
        <v>44</v>
      </c>
      <c r="Q83" s="10" t="s">
        <v>44</v>
      </c>
      <c r="R83" s="56">
        <v>32301.599999999999</v>
      </c>
    </row>
    <row r="84" spans="1:18" s="11" customFormat="1" ht="25.5" x14ac:dyDescent="0.25">
      <c r="A84" s="34">
        <v>78</v>
      </c>
      <c r="B84" s="58">
        <v>1042292045</v>
      </c>
      <c r="C84" s="58">
        <v>1011</v>
      </c>
      <c r="D84" s="54" t="s">
        <v>78</v>
      </c>
      <c r="E84" s="54" t="s">
        <v>38</v>
      </c>
      <c r="F84" s="60">
        <v>1</v>
      </c>
      <c r="G84" s="55" t="s">
        <v>179</v>
      </c>
      <c r="H84" s="61">
        <v>40554</v>
      </c>
      <c r="I84" s="10" t="s">
        <v>44</v>
      </c>
      <c r="J84" s="60" t="s">
        <v>42</v>
      </c>
      <c r="K84" s="60" t="s">
        <v>43</v>
      </c>
      <c r="L84" s="60" t="s">
        <v>180</v>
      </c>
      <c r="M84" s="10" t="s">
        <v>44</v>
      </c>
      <c r="N84" s="56">
        <v>0</v>
      </c>
      <c r="O84" s="56">
        <v>822</v>
      </c>
      <c r="P84" s="10" t="s">
        <v>44</v>
      </c>
      <c r="Q84" s="10" t="s">
        <v>44</v>
      </c>
      <c r="R84" s="56">
        <v>986.4</v>
      </c>
    </row>
    <row r="85" spans="1:18" s="11" customFormat="1" x14ac:dyDescent="0.25">
      <c r="A85" s="34">
        <v>79</v>
      </c>
      <c r="B85" s="58">
        <v>1042292372</v>
      </c>
      <c r="C85" s="58">
        <v>1011</v>
      </c>
      <c r="D85" s="54" t="s">
        <v>59</v>
      </c>
      <c r="E85" s="54" t="s">
        <v>38</v>
      </c>
      <c r="F85" s="60">
        <v>1</v>
      </c>
      <c r="G85" s="55" t="s">
        <v>179</v>
      </c>
      <c r="H85" s="61">
        <v>40938</v>
      </c>
      <c r="I85" s="10" t="s">
        <v>44</v>
      </c>
      <c r="J85" s="60" t="s">
        <v>42</v>
      </c>
      <c r="K85" s="60" t="s">
        <v>43</v>
      </c>
      <c r="L85" s="60" t="s">
        <v>180</v>
      </c>
      <c r="M85" s="10" t="s">
        <v>44</v>
      </c>
      <c r="N85" s="56">
        <v>0</v>
      </c>
      <c r="O85" s="56">
        <v>565</v>
      </c>
      <c r="P85" s="10" t="s">
        <v>44</v>
      </c>
      <c r="Q85" s="10" t="s">
        <v>44</v>
      </c>
      <c r="R85" s="56">
        <v>678</v>
      </c>
    </row>
    <row r="86" spans="1:18" s="11" customFormat="1" ht="25.5" x14ac:dyDescent="0.25">
      <c r="A86" s="34">
        <v>80</v>
      </c>
      <c r="B86" s="58">
        <v>1045002901</v>
      </c>
      <c r="C86" s="58">
        <v>104</v>
      </c>
      <c r="D86" s="54" t="s">
        <v>126</v>
      </c>
      <c r="E86" s="54" t="s">
        <v>65</v>
      </c>
      <c r="F86" s="60">
        <v>1</v>
      </c>
      <c r="G86" s="55" t="s">
        <v>179</v>
      </c>
      <c r="H86" s="61">
        <v>40350</v>
      </c>
      <c r="I86" s="10" t="s">
        <v>44</v>
      </c>
      <c r="J86" s="60" t="s">
        <v>42</v>
      </c>
      <c r="K86" s="60" t="s">
        <v>43</v>
      </c>
      <c r="L86" s="60" t="s">
        <v>180</v>
      </c>
      <c r="M86" s="10" t="s">
        <v>44</v>
      </c>
      <c r="N86" s="56">
        <v>0</v>
      </c>
      <c r="O86" s="56">
        <v>533</v>
      </c>
      <c r="P86" s="10" t="s">
        <v>44</v>
      </c>
      <c r="Q86" s="10" t="s">
        <v>44</v>
      </c>
      <c r="R86" s="56">
        <v>639.6</v>
      </c>
    </row>
    <row r="87" spans="1:18" s="11" customFormat="1" x14ac:dyDescent="0.25">
      <c r="A87" s="34">
        <v>81</v>
      </c>
      <c r="B87" s="58">
        <v>1045006145</v>
      </c>
      <c r="C87" s="58">
        <v>106</v>
      </c>
      <c r="D87" s="54" t="s">
        <v>127</v>
      </c>
      <c r="E87" s="54" t="s">
        <v>66</v>
      </c>
      <c r="F87" s="60">
        <v>1</v>
      </c>
      <c r="G87" s="55" t="s">
        <v>179</v>
      </c>
      <c r="H87" s="61">
        <v>40907</v>
      </c>
      <c r="I87" s="10" t="s">
        <v>44</v>
      </c>
      <c r="J87" s="60" t="s">
        <v>42</v>
      </c>
      <c r="K87" s="60" t="s">
        <v>43</v>
      </c>
      <c r="L87" s="60" t="s">
        <v>180</v>
      </c>
      <c r="M87" s="10" t="s">
        <v>44</v>
      </c>
      <c r="N87" s="56">
        <v>0</v>
      </c>
      <c r="O87" s="56">
        <v>19448</v>
      </c>
      <c r="P87" s="10" t="s">
        <v>44</v>
      </c>
      <c r="Q87" s="10" t="s">
        <v>44</v>
      </c>
      <c r="R87" s="56">
        <v>23337.599999999999</v>
      </c>
    </row>
    <row r="88" spans="1:18" s="11" customFormat="1" ht="25.5" x14ac:dyDescent="0.25">
      <c r="A88" s="34">
        <v>82</v>
      </c>
      <c r="B88" s="58">
        <v>1048001142</v>
      </c>
      <c r="C88" s="58">
        <v>108</v>
      </c>
      <c r="D88" s="54" t="s">
        <v>50</v>
      </c>
      <c r="E88" s="54" t="s">
        <v>39</v>
      </c>
      <c r="F88" s="60">
        <v>1</v>
      </c>
      <c r="G88" s="55" t="s">
        <v>179</v>
      </c>
      <c r="H88" s="61">
        <v>40197</v>
      </c>
      <c r="I88" s="10" t="s">
        <v>44</v>
      </c>
      <c r="J88" s="60" t="s">
        <v>42</v>
      </c>
      <c r="K88" s="60" t="s">
        <v>43</v>
      </c>
      <c r="L88" s="60" t="s">
        <v>180</v>
      </c>
      <c r="M88" s="10" t="s">
        <v>44</v>
      </c>
      <c r="N88" s="56">
        <v>0</v>
      </c>
      <c r="O88" s="56">
        <v>365</v>
      </c>
      <c r="P88" s="10" t="s">
        <v>44</v>
      </c>
      <c r="Q88" s="10" t="s">
        <v>44</v>
      </c>
      <c r="R88" s="56">
        <v>438</v>
      </c>
    </row>
    <row r="89" spans="1:18" s="11" customFormat="1" ht="25.5" x14ac:dyDescent="0.25">
      <c r="A89" s="34">
        <v>83</v>
      </c>
      <c r="B89" s="58">
        <v>1048001145</v>
      </c>
      <c r="C89" s="58">
        <v>108</v>
      </c>
      <c r="D89" s="54" t="s">
        <v>50</v>
      </c>
      <c r="E89" s="54" t="s">
        <v>39</v>
      </c>
      <c r="F89" s="60">
        <v>1</v>
      </c>
      <c r="G89" s="55" t="s">
        <v>179</v>
      </c>
      <c r="H89" s="61">
        <v>40197</v>
      </c>
      <c r="I89" s="10" t="s">
        <v>44</v>
      </c>
      <c r="J89" s="60" t="s">
        <v>42</v>
      </c>
      <c r="K89" s="60" t="s">
        <v>43</v>
      </c>
      <c r="L89" s="60" t="s">
        <v>180</v>
      </c>
      <c r="M89" s="10" t="s">
        <v>44</v>
      </c>
      <c r="N89" s="56">
        <v>0</v>
      </c>
      <c r="O89" s="56">
        <v>365</v>
      </c>
      <c r="P89" s="10" t="s">
        <v>44</v>
      </c>
      <c r="Q89" s="10" t="s">
        <v>44</v>
      </c>
      <c r="R89" s="56">
        <v>438</v>
      </c>
    </row>
    <row r="90" spans="1:18" s="11" customFormat="1" ht="25.5" x14ac:dyDescent="0.25">
      <c r="A90" s="34">
        <v>84</v>
      </c>
      <c r="B90" s="58">
        <v>10600110381</v>
      </c>
      <c r="C90" s="58">
        <v>109</v>
      </c>
      <c r="D90" s="54" t="s">
        <v>90</v>
      </c>
      <c r="E90" s="54" t="s">
        <v>37</v>
      </c>
      <c r="F90" s="60">
        <v>1</v>
      </c>
      <c r="G90" s="55" t="s">
        <v>179</v>
      </c>
      <c r="H90" s="61">
        <v>40753</v>
      </c>
      <c r="I90" s="10" t="s">
        <v>44</v>
      </c>
      <c r="J90" s="60" t="s">
        <v>42</v>
      </c>
      <c r="K90" s="60" t="s">
        <v>43</v>
      </c>
      <c r="L90" s="60" t="s">
        <v>180</v>
      </c>
      <c r="M90" s="10" t="s">
        <v>44</v>
      </c>
      <c r="N90" s="56">
        <v>0</v>
      </c>
      <c r="O90" s="56">
        <v>1078</v>
      </c>
      <c r="P90" s="10" t="s">
        <v>44</v>
      </c>
      <c r="Q90" s="10" t="s">
        <v>44</v>
      </c>
      <c r="R90" s="56">
        <v>1293.5999999999999</v>
      </c>
    </row>
    <row r="91" spans="1:18" s="11" customFormat="1" ht="25.5" x14ac:dyDescent="0.25">
      <c r="A91" s="34">
        <v>85</v>
      </c>
      <c r="B91" s="58">
        <v>10600110384</v>
      </c>
      <c r="C91" s="58">
        <v>109</v>
      </c>
      <c r="D91" s="54" t="s">
        <v>90</v>
      </c>
      <c r="E91" s="54" t="s">
        <v>37</v>
      </c>
      <c r="F91" s="60">
        <v>1</v>
      </c>
      <c r="G91" s="55" t="s">
        <v>179</v>
      </c>
      <c r="H91" s="61">
        <v>40753</v>
      </c>
      <c r="I91" s="10" t="s">
        <v>44</v>
      </c>
      <c r="J91" s="60" t="s">
        <v>42</v>
      </c>
      <c r="K91" s="60" t="s">
        <v>43</v>
      </c>
      <c r="L91" s="60" t="s">
        <v>180</v>
      </c>
      <c r="M91" s="10" t="s">
        <v>44</v>
      </c>
      <c r="N91" s="56">
        <v>0</v>
      </c>
      <c r="O91" s="56">
        <v>1078</v>
      </c>
      <c r="P91" s="10" t="s">
        <v>44</v>
      </c>
      <c r="Q91" s="10" t="s">
        <v>44</v>
      </c>
      <c r="R91" s="56">
        <v>1293.5999999999999</v>
      </c>
    </row>
    <row r="92" spans="1:18" s="11" customFormat="1" ht="25.5" x14ac:dyDescent="0.25">
      <c r="A92" s="34">
        <v>86</v>
      </c>
      <c r="B92" s="58">
        <v>10600110385</v>
      </c>
      <c r="C92" s="58">
        <v>109</v>
      </c>
      <c r="D92" s="54" t="s">
        <v>90</v>
      </c>
      <c r="E92" s="54" t="s">
        <v>37</v>
      </c>
      <c r="F92" s="60">
        <v>1</v>
      </c>
      <c r="G92" s="55" t="s">
        <v>179</v>
      </c>
      <c r="H92" s="61">
        <v>40753</v>
      </c>
      <c r="I92" s="10" t="s">
        <v>44</v>
      </c>
      <c r="J92" s="60" t="s">
        <v>42</v>
      </c>
      <c r="K92" s="60" t="s">
        <v>43</v>
      </c>
      <c r="L92" s="60" t="s">
        <v>180</v>
      </c>
      <c r="M92" s="10" t="s">
        <v>44</v>
      </c>
      <c r="N92" s="56">
        <v>0</v>
      </c>
      <c r="O92" s="56">
        <v>1078</v>
      </c>
      <c r="P92" s="10" t="s">
        <v>44</v>
      </c>
      <c r="Q92" s="10" t="s">
        <v>44</v>
      </c>
      <c r="R92" s="56">
        <v>1293.5999999999999</v>
      </c>
    </row>
    <row r="93" spans="1:18" s="11" customFormat="1" ht="25.5" x14ac:dyDescent="0.25">
      <c r="A93" s="34">
        <v>87</v>
      </c>
      <c r="B93" s="58">
        <v>10600114085</v>
      </c>
      <c r="C93" s="58">
        <v>109</v>
      </c>
      <c r="D93" s="54" t="s">
        <v>74</v>
      </c>
      <c r="E93" s="54" t="s">
        <v>37</v>
      </c>
      <c r="F93" s="60">
        <v>1</v>
      </c>
      <c r="G93" s="55" t="s">
        <v>179</v>
      </c>
      <c r="H93" s="61">
        <v>40890</v>
      </c>
      <c r="I93" s="10" t="s">
        <v>44</v>
      </c>
      <c r="J93" s="60" t="s">
        <v>42</v>
      </c>
      <c r="K93" s="60" t="s">
        <v>43</v>
      </c>
      <c r="L93" s="60" t="s">
        <v>180</v>
      </c>
      <c r="M93" s="10" t="s">
        <v>44</v>
      </c>
      <c r="N93" s="56">
        <v>0</v>
      </c>
      <c r="O93" s="56">
        <v>1095</v>
      </c>
      <c r="P93" s="10" t="s">
        <v>44</v>
      </c>
      <c r="Q93" s="10" t="s">
        <v>44</v>
      </c>
      <c r="R93" s="56">
        <v>1314</v>
      </c>
    </row>
    <row r="94" spans="1:18" s="11" customFormat="1" x14ac:dyDescent="0.25">
      <c r="A94" s="34">
        <v>88</v>
      </c>
      <c r="B94" s="58">
        <v>1061011398</v>
      </c>
      <c r="C94" s="58">
        <v>109</v>
      </c>
      <c r="D94" s="54" t="s">
        <v>128</v>
      </c>
      <c r="E94" s="54" t="s">
        <v>37</v>
      </c>
      <c r="F94" s="60">
        <v>1</v>
      </c>
      <c r="G94" s="55" t="s">
        <v>179</v>
      </c>
      <c r="H94" s="61">
        <v>40197</v>
      </c>
      <c r="I94" s="10" t="s">
        <v>44</v>
      </c>
      <c r="J94" s="60" t="s">
        <v>42</v>
      </c>
      <c r="K94" s="60" t="s">
        <v>43</v>
      </c>
      <c r="L94" s="60" t="s">
        <v>180</v>
      </c>
      <c r="M94" s="10" t="s">
        <v>44</v>
      </c>
      <c r="N94" s="56">
        <v>0</v>
      </c>
      <c r="O94" s="56">
        <v>102</v>
      </c>
      <c r="P94" s="10" t="s">
        <v>44</v>
      </c>
      <c r="Q94" s="10" t="s">
        <v>44</v>
      </c>
      <c r="R94" s="56">
        <v>122.4</v>
      </c>
    </row>
    <row r="95" spans="1:18" s="11" customFormat="1" ht="25.5" x14ac:dyDescent="0.25">
      <c r="A95" s="34">
        <v>89</v>
      </c>
      <c r="B95" s="58">
        <v>10900011070</v>
      </c>
      <c r="C95" s="58">
        <v>108</v>
      </c>
      <c r="D95" s="54" t="s">
        <v>129</v>
      </c>
      <c r="E95" s="54" t="s">
        <v>39</v>
      </c>
      <c r="F95" s="60">
        <v>1</v>
      </c>
      <c r="G95" s="55" t="s">
        <v>179</v>
      </c>
      <c r="H95" s="61">
        <v>40946</v>
      </c>
      <c r="I95" s="10" t="s">
        <v>44</v>
      </c>
      <c r="J95" s="60" t="s">
        <v>42</v>
      </c>
      <c r="K95" s="60" t="s">
        <v>43</v>
      </c>
      <c r="L95" s="60" t="s">
        <v>180</v>
      </c>
      <c r="M95" s="10" t="s">
        <v>44</v>
      </c>
      <c r="N95" s="56">
        <v>0</v>
      </c>
      <c r="O95" s="56">
        <v>898</v>
      </c>
      <c r="P95" s="10" t="s">
        <v>44</v>
      </c>
      <c r="Q95" s="10" t="s">
        <v>44</v>
      </c>
      <c r="R95" s="56">
        <v>1077.5999999999999</v>
      </c>
    </row>
    <row r="96" spans="1:18" s="11" customFormat="1" x14ac:dyDescent="0.25">
      <c r="A96" s="34">
        <v>90</v>
      </c>
      <c r="B96" s="58">
        <v>10900018048</v>
      </c>
      <c r="C96" s="58">
        <v>1011</v>
      </c>
      <c r="D96" s="54" t="s">
        <v>116</v>
      </c>
      <c r="E96" s="54" t="s">
        <v>38</v>
      </c>
      <c r="F96" s="60">
        <v>1</v>
      </c>
      <c r="G96" s="55" t="s">
        <v>179</v>
      </c>
      <c r="H96" s="61">
        <v>40253</v>
      </c>
      <c r="I96" s="10" t="s">
        <v>44</v>
      </c>
      <c r="J96" s="60" t="s">
        <v>42</v>
      </c>
      <c r="K96" s="60" t="s">
        <v>43</v>
      </c>
      <c r="L96" s="60" t="s">
        <v>180</v>
      </c>
      <c r="M96" s="10" t="s">
        <v>44</v>
      </c>
      <c r="N96" s="56">
        <v>0</v>
      </c>
      <c r="O96" s="56">
        <v>956</v>
      </c>
      <c r="P96" s="10" t="s">
        <v>44</v>
      </c>
      <c r="Q96" s="10" t="s">
        <v>44</v>
      </c>
      <c r="R96" s="56">
        <v>1147.2</v>
      </c>
    </row>
    <row r="97" spans="1:18" s="11" customFormat="1" x14ac:dyDescent="0.25">
      <c r="A97" s="34">
        <v>91</v>
      </c>
      <c r="B97" s="58">
        <v>10900018049</v>
      </c>
      <c r="C97" s="58">
        <v>1011</v>
      </c>
      <c r="D97" s="54" t="s">
        <v>116</v>
      </c>
      <c r="E97" s="54" t="s">
        <v>38</v>
      </c>
      <c r="F97" s="60">
        <v>1</v>
      </c>
      <c r="G97" s="55" t="s">
        <v>179</v>
      </c>
      <c r="H97" s="61">
        <v>40253</v>
      </c>
      <c r="I97" s="10" t="s">
        <v>44</v>
      </c>
      <c r="J97" s="60" t="s">
        <v>42</v>
      </c>
      <c r="K97" s="60" t="s">
        <v>43</v>
      </c>
      <c r="L97" s="60" t="s">
        <v>180</v>
      </c>
      <c r="M97" s="10" t="s">
        <v>44</v>
      </c>
      <c r="N97" s="56">
        <v>0</v>
      </c>
      <c r="O97" s="56">
        <v>956</v>
      </c>
      <c r="P97" s="10" t="s">
        <v>44</v>
      </c>
      <c r="Q97" s="10" t="s">
        <v>44</v>
      </c>
      <c r="R97" s="56">
        <v>1147.2</v>
      </c>
    </row>
    <row r="98" spans="1:18" s="11" customFormat="1" ht="25.5" x14ac:dyDescent="0.25">
      <c r="A98" s="34">
        <v>92</v>
      </c>
      <c r="B98" s="58">
        <v>4000003752</v>
      </c>
      <c r="C98" s="58">
        <v>104</v>
      </c>
      <c r="D98" s="54" t="s">
        <v>130</v>
      </c>
      <c r="E98" s="54" t="s">
        <v>65</v>
      </c>
      <c r="F98" s="60">
        <v>1</v>
      </c>
      <c r="G98" s="55" t="s">
        <v>179</v>
      </c>
      <c r="H98" s="61">
        <v>41114</v>
      </c>
      <c r="I98" s="10" t="s">
        <v>44</v>
      </c>
      <c r="J98" s="60" t="s">
        <v>42</v>
      </c>
      <c r="K98" s="60" t="s">
        <v>43</v>
      </c>
      <c r="L98" s="60" t="s">
        <v>180</v>
      </c>
      <c r="M98" s="10" t="s">
        <v>44</v>
      </c>
      <c r="N98" s="56">
        <v>0</v>
      </c>
      <c r="O98" s="56">
        <v>2149</v>
      </c>
      <c r="P98" s="10" t="s">
        <v>44</v>
      </c>
      <c r="Q98" s="10" t="s">
        <v>44</v>
      </c>
      <c r="R98" s="56">
        <v>2578.8000000000002</v>
      </c>
    </row>
    <row r="99" spans="1:18" s="11" customFormat="1" x14ac:dyDescent="0.25">
      <c r="A99" s="34">
        <v>93</v>
      </c>
      <c r="B99" s="58">
        <v>4000004334</v>
      </c>
      <c r="C99" s="58">
        <v>108</v>
      </c>
      <c r="D99" s="54" t="s">
        <v>60</v>
      </c>
      <c r="E99" s="54" t="s">
        <v>39</v>
      </c>
      <c r="F99" s="60">
        <v>1</v>
      </c>
      <c r="G99" s="55" t="s">
        <v>179</v>
      </c>
      <c r="H99" s="61">
        <v>41180</v>
      </c>
      <c r="I99" s="10" t="s">
        <v>44</v>
      </c>
      <c r="J99" s="60" t="s">
        <v>42</v>
      </c>
      <c r="K99" s="60" t="s">
        <v>43</v>
      </c>
      <c r="L99" s="60" t="s">
        <v>180</v>
      </c>
      <c r="M99" s="10" t="s">
        <v>44</v>
      </c>
      <c r="N99" s="56">
        <v>0</v>
      </c>
      <c r="O99" s="56">
        <v>2280</v>
      </c>
      <c r="P99" s="10" t="s">
        <v>44</v>
      </c>
      <c r="Q99" s="10" t="s">
        <v>44</v>
      </c>
      <c r="R99" s="56">
        <v>2736</v>
      </c>
    </row>
    <row r="100" spans="1:18" s="11" customFormat="1" ht="25.5" x14ac:dyDescent="0.25">
      <c r="A100" s="34">
        <v>94</v>
      </c>
      <c r="B100" s="58">
        <v>4000010227</v>
      </c>
      <c r="C100" s="58">
        <v>104</v>
      </c>
      <c r="D100" s="54" t="s">
        <v>117</v>
      </c>
      <c r="E100" s="54" t="s">
        <v>65</v>
      </c>
      <c r="F100" s="60">
        <v>1</v>
      </c>
      <c r="G100" s="55" t="s">
        <v>179</v>
      </c>
      <c r="H100" s="61">
        <v>42734</v>
      </c>
      <c r="I100" s="10" t="s">
        <v>44</v>
      </c>
      <c r="J100" s="60" t="s">
        <v>42</v>
      </c>
      <c r="K100" s="60" t="s">
        <v>43</v>
      </c>
      <c r="L100" s="60" t="s">
        <v>180</v>
      </c>
      <c r="M100" s="10" t="s">
        <v>44</v>
      </c>
      <c r="N100" s="56">
        <v>0</v>
      </c>
      <c r="O100" s="56">
        <v>925</v>
      </c>
      <c r="P100" s="10" t="s">
        <v>44</v>
      </c>
      <c r="Q100" s="10" t="s">
        <v>44</v>
      </c>
      <c r="R100" s="56">
        <v>1110</v>
      </c>
    </row>
    <row r="101" spans="1:18" s="11" customFormat="1" ht="25.5" x14ac:dyDescent="0.25">
      <c r="A101" s="34">
        <v>95</v>
      </c>
      <c r="B101" s="58">
        <v>4000021507</v>
      </c>
      <c r="C101" s="58">
        <v>104</v>
      </c>
      <c r="D101" s="54" t="s">
        <v>77</v>
      </c>
      <c r="E101" s="54" t="s">
        <v>65</v>
      </c>
      <c r="F101" s="60">
        <v>1</v>
      </c>
      <c r="G101" s="55" t="s">
        <v>179</v>
      </c>
      <c r="H101" s="61">
        <v>41639</v>
      </c>
      <c r="I101" s="10" t="s">
        <v>44</v>
      </c>
      <c r="J101" s="60" t="s">
        <v>42</v>
      </c>
      <c r="K101" s="60" t="s">
        <v>43</v>
      </c>
      <c r="L101" s="60" t="s">
        <v>180</v>
      </c>
      <c r="M101" s="10" t="s">
        <v>44</v>
      </c>
      <c r="N101" s="56">
        <v>0</v>
      </c>
      <c r="O101" s="56">
        <v>396</v>
      </c>
      <c r="P101" s="10" t="s">
        <v>44</v>
      </c>
      <c r="Q101" s="10" t="s">
        <v>44</v>
      </c>
      <c r="R101" s="56">
        <v>475.2</v>
      </c>
    </row>
    <row r="102" spans="1:18" s="11" customFormat="1" ht="25.5" x14ac:dyDescent="0.25">
      <c r="A102" s="34">
        <v>96</v>
      </c>
      <c r="B102" s="58">
        <v>4000023339</v>
      </c>
      <c r="C102" s="58">
        <v>105</v>
      </c>
      <c r="D102" s="54" t="s">
        <v>131</v>
      </c>
      <c r="E102" s="54" t="s">
        <v>40</v>
      </c>
      <c r="F102" s="60">
        <v>1</v>
      </c>
      <c r="G102" s="55" t="s">
        <v>179</v>
      </c>
      <c r="H102" s="61">
        <v>41578</v>
      </c>
      <c r="I102" s="10" t="s">
        <v>44</v>
      </c>
      <c r="J102" s="60" t="s">
        <v>42</v>
      </c>
      <c r="K102" s="60" t="s">
        <v>43</v>
      </c>
      <c r="L102" s="60" t="s">
        <v>180</v>
      </c>
      <c r="M102" s="10" t="s">
        <v>44</v>
      </c>
      <c r="N102" s="56">
        <v>922.5</v>
      </c>
      <c r="O102" s="56">
        <v>3390</v>
      </c>
      <c r="P102" s="10" t="s">
        <v>44</v>
      </c>
      <c r="Q102" s="10" t="s">
        <v>44</v>
      </c>
      <c r="R102" s="56">
        <v>4068</v>
      </c>
    </row>
    <row r="103" spans="1:18" s="11" customFormat="1" x14ac:dyDescent="0.25">
      <c r="A103" s="34">
        <v>97</v>
      </c>
      <c r="B103" s="58">
        <v>4000030717</v>
      </c>
      <c r="C103" s="58">
        <v>108</v>
      </c>
      <c r="D103" s="54" t="s">
        <v>117</v>
      </c>
      <c r="E103" s="54" t="s">
        <v>39</v>
      </c>
      <c r="F103" s="60">
        <v>1</v>
      </c>
      <c r="G103" s="55" t="s">
        <v>179</v>
      </c>
      <c r="H103" s="61">
        <v>41912</v>
      </c>
      <c r="I103" s="10" t="s">
        <v>44</v>
      </c>
      <c r="J103" s="60" t="s">
        <v>42</v>
      </c>
      <c r="K103" s="60" t="s">
        <v>43</v>
      </c>
      <c r="L103" s="60" t="s">
        <v>180</v>
      </c>
      <c r="M103" s="10" t="s">
        <v>44</v>
      </c>
      <c r="N103" s="56">
        <v>0</v>
      </c>
      <c r="O103" s="56">
        <v>2043</v>
      </c>
      <c r="P103" s="10" t="s">
        <v>44</v>
      </c>
      <c r="Q103" s="10" t="s">
        <v>44</v>
      </c>
      <c r="R103" s="56">
        <v>2451.6</v>
      </c>
    </row>
    <row r="104" spans="1:18" s="11" customFormat="1" ht="25.5" x14ac:dyDescent="0.25">
      <c r="A104" s="34">
        <v>98</v>
      </c>
      <c r="B104" s="58">
        <v>4000033943</v>
      </c>
      <c r="C104" s="58">
        <v>1011</v>
      </c>
      <c r="D104" s="54" t="s">
        <v>132</v>
      </c>
      <c r="E104" s="54" t="s">
        <v>38</v>
      </c>
      <c r="F104" s="60">
        <v>1</v>
      </c>
      <c r="G104" s="55" t="s">
        <v>179</v>
      </c>
      <c r="H104" s="61">
        <v>42234</v>
      </c>
      <c r="I104" s="10" t="s">
        <v>44</v>
      </c>
      <c r="J104" s="60" t="s">
        <v>42</v>
      </c>
      <c r="K104" s="60" t="s">
        <v>43</v>
      </c>
      <c r="L104" s="60" t="s">
        <v>180</v>
      </c>
      <c r="M104" s="10" t="s">
        <v>44</v>
      </c>
      <c r="N104" s="56">
        <v>0</v>
      </c>
      <c r="O104" s="56">
        <v>1121</v>
      </c>
      <c r="P104" s="10" t="s">
        <v>44</v>
      </c>
      <c r="Q104" s="10" t="s">
        <v>44</v>
      </c>
      <c r="R104" s="56">
        <v>1345.2</v>
      </c>
    </row>
    <row r="105" spans="1:18" s="11" customFormat="1" ht="25.5" x14ac:dyDescent="0.25">
      <c r="A105" s="34">
        <v>99</v>
      </c>
      <c r="B105" s="58">
        <v>4000034480</v>
      </c>
      <c r="C105" s="58">
        <v>105</v>
      </c>
      <c r="D105" s="54" t="s">
        <v>133</v>
      </c>
      <c r="E105" s="54" t="s">
        <v>40</v>
      </c>
      <c r="F105" s="60">
        <v>1</v>
      </c>
      <c r="G105" s="55" t="s">
        <v>179</v>
      </c>
      <c r="H105" s="61">
        <v>42389</v>
      </c>
      <c r="I105" s="10" t="s">
        <v>44</v>
      </c>
      <c r="J105" s="60" t="s">
        <v>42</v>
      </c>
      <c r="K105" s="60" t="s">
        <v>43</v>
      </c>
      <c r="L105" s="60" t="s">
        <v>180</v>
      </c>
      <c r="M105" s="10" t="s">
        <v>44</v>
      </c>
      <c r="N105" s="56">
        <v>0</v>
      </c>
      <c r="O105" s="56">
        <v>26918</v>
      </c>
      <c r="P105" s="10" t="s">
        <v>44</v>
      </c>
      <c r="Q105" s="10" t="s">
        <v>44</v>
      </c>
      <c r="R105" s="56">
        <v>32301.599999999999</v>
      </c>
    </row>
    <row r="106" spans="1:18" s="11" customFormat="1" ht="25.5" x14ac:dyDescent="0.25">
      <c r="A106" s="34">
        <v>100</v>
      </c>
      <c r="B106" s="58">
        <v>4000046557</v>
      </c>
      <c r="C106" s="58">
        <v>1011</v>
      </c>
      <c r="D106" s="54" t="s">
        <v>134</v>
      </c>
      <c r="E106" s="54" t="s">
        <v>38</v>
      </c>
      <c r="F106" s="60">
        <v>1</v>
      </c>
      <c r="G106" s="55" t="s">
        <v>179</v>
      </c>
      <c r="H106" s="61">
        <v>43827</v>
      </c>
      <c r="I106" s="10" t="s">
        <v>44</v>
      </c>
      <c r="J106" s="60" t="s">
        <v>42</v>
      </c>
      <c r="K106" s="60" t="s">
        <v>43</v>
      </c>
      <c r="L106" s="60" t="s">
        <v>180</v>
      </c>
      <c r="M106" s="10" t="s">
        <v>44</v>
      </c>
      <c r="N106" s="57">
        <v>4913.08</v>
      </c>
      <c r="O106" s="56">
        <v>2133</v>
      </c>
      <c r="P106" s="10" t="s">
        <v>44</v>
      </c>
      <c r="Q106" s="10" t="s">
        <v>44</v>
      </c>
      <c r="R106" s="56">
        <v>5895.6959999999999</v>
      </c>
    </row>
    <row r="107" spans="1:18" s="11" customFormat="1" x14ac:dyDescent="0.25">
      <c r="A107" s="34">
        <v>101</v>
      </c>
      <c r="B107" s="58">
        <v>4000058583</v>
      </c>
      <c r="C107" s="58">
        <v>1011</v>
      </c>
      <c r="D107" s="54" t="s">
        <v>58</v>
      </c>
      <c r="E107" s="54" t="s">
        <v>38</v>
      </c>
      <c r="F107" s="60">
        <v>1</v>
      </c>
      <c r="G107" s="55" t="s">
        <v>179</v>
      </c>
      <c r="H107" s="61">
        <v>44609</v>
      </c>
      <c r="I107" s="10" t="s">
        <v>44</v>
      </c>
      <c r="J107" s="60" t="s">
        <v>42</v>
      </c>
      <c r="K107" s="60" t="s">
        <v>43</v>
      </c>
      <c r="L107" s="60" t="s">
        <v>180</v>
      </c>
      <c r="M107" s="10" t="s">
        <v>44</v>
      </c>
      <c r="N107" s="56">
        <v>0</v>
      </c>
      <c r="O107" s="56">
        <v>1870</v>
      </c>
      <c r="P107" s="10" t="s">
        <v>44</v>
      </c>
      <c r="Q107" s="10" t="s">
        <v>44</v>
      </c>
      <c r="R107" s="56">
        <v>2244</v>
      </c>
    </row>
    <row r="108" spans="1:18" s="11" customFormat="1" x14ac:dyDescent="0.25">
      <c r="A108" s="34">
        <v>102</v>
      </c>
      <c r="B108" s="58">
        <v>4000058584</v>
      </c>
      <c r="C108" s="58">
        <v>1011</v>
      </c>
      <c r="D108" s="54" t="s">
        <v>58</v>
      </c>
      <c r="E108" s="54" t="s">
        <v>38</v>
      </c>
      <c r="F108" s="60">
        <v>1</v>
      </c>
      <c r="G108" s="55" t="s">
        <v>179</v>
      </c>
      <c r="H108" s="61">
        <v>44609</v>
      </c>
      <c r="I108" s="10" t="s">
        <v>44</v>
      </c>
      <c r="J108" s="60" t="s">
        <v>42</v>
      </c>
      <c r="K108" s="60" t="s">
        <v>43</v>
      </c>
      <c r="L108" s="60" t="s">
        <v>180</v>
      </c>
      <c r="M108" s="10" t="s">
        <v>44</v>
      </c>
      <c r="N108" s="56">
        <v>0</v>
      </c>
      <c r="O108" s="56">
        <v>1870</v>
      </c>
      <c r="P108" s="10" t="s">
        <v>44</v>
      </c>
      <c r="Q108" s="10" t="s">
        <v>44</v>
      </c>
      <c r="R108" s="56">
        <v>2244</v>
      </c>
    </row>
    <row r="109" spans="1:18" s="11" customFormat="1" ht="25.5" x14ac:dyDescent="0.25">
      <c r="A109" s="34">
        <v>103</v>
      </c>
      <c r="B109" s="58">
        <v>1040007131</v>
      </c>
      <c r="C109" s="58">
        <v>105</v>
      </c>
      <c r="D109" s="54" t="s">
        <v>125</v>
      </c>
      <c r="E109" s="54" t="s">
        <v>40</v>
      </c>
      <c r="F109" s="60">
        <v>1</v>
      </c>
      <c r="G109" s="55" t="s">
        <v>179</v>
      </c>
      <c r="H109" s="61">
        <v>40799</v>
      </c>
      <c r="I109" s="10" t="s">
        <v>44</v>
      </c>
      <c r="J109" s="60" t="s">
        <v>42</v>
      </c>
      <c r="K109" s="60" t="s">
        <v>43</v>
      </c>
      <c r="L109" s="60" t="s">
        <v>180</v>
      </c>
      <c r="M109" s="10" t="s">
        <v>44</v>
      </c>
      <c r="N109" s="56">
        <v>0</v>
      </c>
      <c r="O109" s="56">
        <v>26918</v>
      </c>
      <c r="P109" s="10" t="s">
        <v>44</v>
      </c>
      <c r="Q109" s="10" t="s">
        <v>44</v>
      </c>
      <c r="R109" s="56">
        <v>32301.599999999999</v>
      </c>
    </row>
    <row r="110" spans="1:18" s="11" customFormat="1" ht="25.5" x14ac:dyDescent="0.25">
      <c r="A110" s="34">
        <v>104</v>
      </c>
      <c r="B110" s="58">
        <v>1042291014</v>
      </c>
      <c r="C110" s="58">
        <v>108</v>
      </c>
      <c r="D110" s="54" t="s">
        <v>135</v>
      </c>
      <c r="E110" s="54" t="s">
        <v>39</v>
      </c>
      <c r="F110" s="60">
        <v>1</v>
      </c>
      <c r="G110" s="55" t="s">
        <v>179</v>
      </c>
      <c r="H110" s="61">
        <v>40480</v>
      </c>
      <c r="I110" s="10" t="s">
        <v>44</v>
      </c>
      <c r="J110" s="60" t="s">
        <v>42</v>
      </c>
      <c r="K110" s="60" t="s">
        <v>43</v>
      </c>
      <c r="L110" s="60" t="s">
        <v>180</v>
      </c>
      <c r="M110" s="10" t="s">
        <v>44</v>
      </c>
      <c r="N110" s="56">
        <v>0</v>
      </c>
      <c r="O110" s="56">
        <v>2993</v>
      </c>
      <c r="P110" s="10" t="s">
        <v>44</v>
      </c>
      <c r="Q110" s="10" t="s">
        <v>44</v>
      </c>
      <c r="R110" s="56">
        <v>3591.6</v>
      </c>
    </row>
    <row r="111" spans="1:18" s="11" customFormat="1" ht="25.5" x14ac:dyDescent="0.25">
      <c r="A111" s="34">
        <v>105</v>
      </c>
      <c r="B111" s="58">
        <v>1045002768</v>
      </c>
      <c r="C111" s="58">
        <v>104</v>
      </c>
      <c r="D111" s="54" t="s">
        <v>136</v>
      </c>
      <c r="E111" s="54" t="s">
        <v>65</v>
      </c>
      <c r="F111" s="60">
        <v>1</v>
      </c>
      <c r="G111" s="55" t="s">
        <v>179</v>
      </c>
      <c r="H111" s="61">
        <v>40207</v>
      </c>
      <c r="I111" s="10" t="s">
        <v>44</v>
      </c>
      <c r="J111" s="60" t="s">
        <v>42</v>
      </c>
      <c r="K111" s="60" t="s">
        <v>43</v>
      </c>
      <c r="L111" s="60" t="s">
        <v>180</v>
      </c>
      <c r="M111" s="10" t="s">
        <v>44</v>
      </c>
      <c r="N111" s="56">
        <v>0</v>
      </c>
      <c r="O111" s="56">
        <v>5016</v>
      </c>
      <c r="P111" s="10" t="s">
        <v>44</v>
      </c>
      <c r="Q111" s="10" t="s">
        <v>44</v>
      </c>
      <c r="R111" s="56">
        <v>6019.2</v>
      </c>
    </row>
    <row r="112" spans="1:18" s="11" customFormat="1" ht="25.5" x14ac:dyDescent="0.25">
      <c r="A112" s="34">
        <v>106</v>
      </c>
      <c r="B112" s="58">
        <v>1045002849</v>
      </c>
      <c r="C112" s="58">
        <v>104</v>
      </c>
      <c r="D112" s="54" t="s">
        <v>137</v>
      </c>
      <c r="E112" s="54" t="s">
        <v>65</v>
      </c>
      <c r="F112" s="60">
        <v>1</v>
      </c>
      <c r="G112" s="55" t="s">
        <v>179</v>
      </c>
      <c r="H112" s="61">
        <v>40539</v>
      </c>
      <c r="I112" s="10" t="s">
        <v>44</v>
      </c>
      <c r="J112" s="60" t="s">
        <v>42</v>
      </c>
      <c r="K112" s="60" t="s">
        <v>43</v>
      </c>
      <c r="L112" s="60" t="s">
        <v>180</v>
      </c>
      <c r="M112" s="10" t="s">
        <v>44</v>
      </c>
      <c r="N112" s="56">
        <v>0</v>
      </c>
      <c r="O112" s="56">
        <v>675</v>
      </c>
      <c r="P112" s="10" t="s">
        <v>44</v>
      </c>
      <c r="Q112" s="10" t="s">
        <v>44</v>
      </c>
      <c r="R112" s="56">
        <v>810</v>
      </c>
    </row>
    <row r="113" spans="1:18" s="11" customFormat="1" ht="25.5" x14ac:dyDescent="0.25">
      <c r="A113" s="34">
        <v>107</v>
      </c>
      <c r="B113" s="58">
        <v>1045007234</v>
      </c>
      <c r="C113" s="58">
        <v>104</v>
      </c>
      <c r="D113" s="54" t="s">
        <v>138</v>
      </c>
      <c r="E113" s="54" t="s">
        <v>65</v>
      </c>
      <c r="F113" s="60">
        <v>1</v>
      </c>
      <c r="G113" s="55" t="s">
        <v>179</v>
      </c>
      <c r="H113" s="61">
        <v>40904</v>
      </c>
      <c r="I113" s="10" t="s">
        <v>44</v>
      </c>
      <c r="J113" s="60" t="s">
        <v>42</v>
      </c>
      <c r="K113" s="60" t="s">
        <v>43</v>
      </c>
      <c r="L113" s="60" t="s">
        <v>180</v>
      </c>
      <c r="M113" s="10" t="s">
        <v>44</v>
      </c>
      <c r="N113" s="56">
        <v>0</v>
      </c>
      <c r="O113" s="56">
        <v>2297</v>
      </c>
      <c r="P113" s="10" t="s">
        <v>44</v>
      </c>
      <c r="Q113" s="10" t="s">
        <v>44</v>
      </c>
      <c r="R113" s="56">
        <v>2756.4</v>
      </c>
    </row>
    <row r="114" spans="1:18" s="11" customFormat="1" ht="25.5" x14ac:dyDescent="0.25">
      <c r="A114" s="34">
        <v>108</v>
      </c>
      <c r="B114" s="58">
        <v>1061005777</v>
      </c>
      <c r="C114" s="58">
        <v>109</v>
      </c>
      <c r="D114" s="54" t="s">
        <v>69</v>
      </c>
      <c r="E114" s="54" t="s">
        <v>37</v>
      </c>
      <c r="F114" s="60">
        <v>1</v>
      </c>
      <c r="G114" s="55" t="s">
        <v>179</v>
      </c>
      <c r="H114" s="61">
        <v>40736</v>
      </c>
      <c r="I114" s="10" t="s">
        <v>44</v>
      </c>
      <c r="J114" s="60" t="s">
        <v>42</v>
      </c>
      <c r="K114" s="60" t="s">
        <v>43</v>
      </c>
      <c r="L114" s="60" t="s">
        <v>180</v>
      </c>
      <c r="M114" s="10" t="s">
        <v>44</v>
      </c>
      <c r="N114" s="56">
        <v>0</v>
      </c>
      <c r="O114" s="56">
        <v>684</v>
      </c>
      <c r="P114" s="10" t="s">
        <v>44</v>
      </c>
      <c r="Q114" s="10" t="s">
        <v>44</v>
      </c>
      <c r="R114" s="56">
        <v>820.8</v>
      </c>
    </row>
    <row r="115" spans="1:18" s="11" customFormat="1" x14ac:dyDescent="0.25">
      <c r="A115" s="34">
        <v>109</v>
      </c>
      <c r="B115" s="58">
        <v>1061011598</v>
      </c>
      <c r="C115" s="58">
        <v>109</v>
      </c>
      <c r="D115" s="54" t="s">
        <v>102</v>
      </c>
      <c r="E115" s="54" t="s">
        <v>37</v>
      </c>
      <c r="F115" s="60">
        <v>1</v>
      </c>
      <c r="G115" s="55" t="s">
        <v>179</v>
      </c>
      <c r="H115" s="61">
        <v>40283</v>
      </c>
      <c r="I115" s="10" t="s">
        <v>44</v>
      </c>
      <c r="J115" s="60" t="s">
        <v>42</v>
      </c>
      <c r="K115" s="60" t="s">
        <v>43</v>
      </c>
      <c r="L115" s="60" t="s">
        <v>180</v>
      </c>
      <c r="M115" s="10" t="s">
        <v>44</v>
      </c>
      <c r="N115" s="56">
        <v>0</v>
      </c>
      <c r="O115" s="56">
        <v>84</v>
      </c>
      <c r="P115" s="10" t="s">
        <v>44</v>
      </c>
      <c r="Q115" s="10" t="s">
        <v>44</v>
      </c>
      <c r="R115" s="56">
        <v>100.8</v>
      </c>
    </row>
    <row r="116" spans="1:18" s="11" customFormat="1" ht="25.5" x14ac:dyDescent="0.25">
      <c r="A116" s="34">
        <v>110</v>
      </c>
      <c r="B116" s="58">
        <v>10610610622</v>
      </c>
      <c r="C116" s="58">
        <v>109</v>
      </c>
      <c r="D116" s="54" t="s">
        <v>139</v>
      </c>
      <c r="E116" s="54" t="s">
        <v>37</v>
      </c>
      <c r="F116" s="60">
        <v>1</v>
      </c>
      <c r="G116" s="55" t="s">
        <v>179</v>
      </c>
      <c r="H116" s="61">
        <v>40736</v>
      </c>
      <c r="I116" s="10" t="s">
        <v>44</v>
      </c>
      <c r="J116" s="60" t="s">
        <v>42</v>
      </c>
      <c r="K116" s="60" t="s">
        <v>43</v>
      </c>
      <c r="L116" s="60" t="s">
        <v>180</v>
      </c>
      <c r="M116" s="10" t="s">
        <v>44</v>
      </c>
      <c r="N116" s="56">
        <v>0</v>
      </c>
      <c r="O116" s="56">
        <v>2672</v>
      </c>
      <c r="P116" s="10" t="s">
        <v>44</v>
      </c>
      <c r="Q116" s="10" t="s">
        <v>44</v>
      </c>
      <c r="R116" s="56">
        <v>3206.4</v>
      </c>
    </row>
    <row r="117" spans="1:18" s="11" customFormat="1" ht="25.5" x14ac:dyDescent="0.25">
      <c r="A117" s="34">
        <v>111</v>
      </c>
      <c r="B117" s="58">
        <v>1061068658</v>
      </c>
      <c r="C117" s="58">
        <v>109</v>
      </c>
      <c r="D117" s="54" t="s">
        <v>114</v>
      </c>
      <c r="E117" s="54" t="s">
        <v>37</v>
      </c>
      <c r="F117" s="60">
        <v>1</v>
      </c>
      <c r="G117" s="55" t="s">
        <v>179</v>
      </c>
      <c r="H117" s="61">
        <v>40896</v>
      </c>
      <c r="I117" s="10" t="s">
        <v>44</v>
      </c>
      <c r="J117" s="60" t="s">
        <v>42</v>
      </c>
      <c r="K117" s="60" t="s">
        <v>43</v>
      </c>
      <c r="L117" s="60" t="s">
        <v>180</v>
      </c>
      <c r="M117" s="10" t="s">
        <v>44</v>
      </c>
      <c r="N117" s="56">
        <v>0</v>
      </c>
      <c r="O117" s="56">
        <v>298</v>
      </c>
      <c r="P117" s="10" t="s">
        <v>44</v>
      </c>
      <c r="Q117" s="10" t="s">
        <v>44</v>
      </c>
      <c r="R117" s="56">
        <v>357.6</v>
      </c>
    </row>
    <row r="118" spans="1:18" s="11" customFormat="1" x14ac:dyDescent="0.25">
      <c r="A118" s="34">
        <v>112</v>
      </c>
      <c r="B118" s="58">
        <v>1062081261</v>
      </c>
      <c r="C118" s="58">
        <v>107</v>
      </c>
      <c r="D118" s="54" t="s">
        <v>105</v>
      </c>
      <c r="E118" s="54" t="s">
        <v>41</v>
      </c>
      <c r="F118" s="60">
        <v>1</v>
      </c>
      <c r="G118" s="55" t="s">
        <v>179</v>
      </c>
      <c r="H118" s="61">
        <v>40197</v>
      </c>
      <c r="I118" s="10" t="s">
        <v>44</v>
      </c>
      <c r="J118" s="60" t="s">
        <v>42</v>
      </c>
      <c r="K118" s="60" t="s">
        <v>43</v>
      </c>
      <c r="L118" s="60" t="s">
        <v>180</v>
      </c>
      <c r="M118" s="10" t="s">
        <v>44</v>
      </c>
      <c r="N118" s="56">
        <v>0</v>
      </c>
      <c r="O118" s="56">
        <v>1416</v>
      </c>
      <c r="P118" s="10" t="s">
        <v>44</v>
      </c>
      <c r="Q118" s="10" t="s">
        <v>44</v>
      </c>
      <c r="R118" s="56">
        <v>1699.2</v>
      </c>
    </row>
    <row r="119" spans="1:18" s="11" customFormat="1" x14ac:dyDescent="0.25">
      <c r="A119" s="34">
        <v>113</v>
      </c>
      <c r="B119" s="58">
        <v>10900018050</v>
      </c>
      <c r="C119" s="58">
        <v>1011</v>
      </c>
      <c r="D119" s="54" t="s">
        <v>116</v>
      </c>
      <c r="E119" s="54" t="s">
        <v>38</v>
      </c>
      <c r="F119" s="60">
        <v>1</v>
      </c>
      <c r="G119" s="55" t="s">
        <v>179</v>
      </c>
      <c r="H119" s="61">
        <v>40253</v>
      </c>
      <c r="I119" s="10" t="s">
        <v>44</v>
      </c>
      <c r="J119" s="60" t="s">
        <v>42</v>
      </c>
      <c r="K119" s="60" t="s">
        <v>43</v>
      </c>
      <c r="L119" s="60" t="s">
        <v>180</v>
      </c>
      <c r="M119" s="10" t="s">
        <v>44</v>
      </c>
      <c r="N119" s="56">
        <v>0</v>
      </c>
      <c r="O119" s="56">
        <v>956</v>
      </c>
      <c r="P119" s="10" t="s">
        <v>44</v>
      </c>
      <c r="Q119" s="10" t="s">
        <v>44</v>
      </c>
      <c r="R119" s="56">
        <v>1147.2</v>
      </c>
    </row>
    <row r="120" spans="1:18" s="11" customFormat="1" x14ac:dyDescent="0.25">
      <c r="A120" s="34">
        <v>114</v>
      </c>
      <c r="B120" s="58">
        <v>2020031669</v>
      </c>
      <c r="C120" s="58">
        <v>108</v>
      </c>
      <c r="D120" s="54" t="s">
        <v>96</v>
      </c>
      <c r="E120" s="54" t="s">
        <v>39</v>
      </c>
      <c r="F120" s="60">
        <v>1</v>
      </c>
      <c r="G120" s="55" t="s">
        <v>179</v>
      </c>
      <c r="H120" s="61">
        <v>40198</v>
      </c>
      <c r="I120" s="10" t="s">
        <v>44</v>
      </c>
      <c r="J120" s="60" t="s">
        <v>42</v>
      </c>
      <c r="K120" s="60" t="s">
        <v>43</v>
      </c>
      <c r="L120" s="60" t="s">
        <v>180</v>
      </c>
      <c r="M120" s="10" t="s">
        <v>44</v>
      </c>
      <c r="N120" s="56">
        <v>0</v>
      </c>
      <c r="O120" s="56">
        <v>623</v>
      </c>
      <c r="P120" s="10" t="s">
        <v>44</v>
      </c>
      <c r="Q120" s="10" t="s">
        <v>44</v>
      </c>
      <c r="R120" s="56">
        <v>747.6</v>
      </c>
    </row>
    <row r="121" spans="1:18" s="11" customFormat="1" x14ac:dyDescent="0.25">
      <c r="A121" s="34">
        <v>115</v>
      </c>
      <c r="B121" s="58">
        <v>2020033848</v>
      </c>
      <c r="C121" s="58">
        <v>108</v>
      </c>
      <c r="D121" s="54" t="s">
        <v>140</v>
      </c>
      <c r="E121" s="54" t="s">
        <v>39</v>
      </c>
      <c r="F121" s="60">
        <v>1</v>
      </c>
      <c r="G121" s="55" t="s">
        <v>179</v>
      </c>
      <c r="H121" s="61">
        <v>40794</v>
      </c>
      <c r="I121" s="10" t="s">
        <v>44</v>
      </c>
      <c r="J121" s="60" t="s">
        <v>42</v>
      </c>
      <c r="K121" s="60" t="s">
        <v>43</v>
      </c>
      <c r="L121" s="60" t="s">
        <v>180</v>
      </c>
      <c r="M121" s="10" t="s">
        <v>44</v>
      </c>
      <c r="N121" s="56">
        <v>0</v>
      </c>
      <c r="O121" s="56">
        <v>102</v>
      </c>
      <c r="P121" s="10" t="s">
        <v>44</v>
      </c>
      <c r="Q121" s="10" t="s">
        <v>44</v>
      </c>
      <c r="R121" s="56">
        <v>122.4</v>
      </c>
    </row>
    <row r="122" spans="1:18" s="11" customFormat="1" ht="25.5" x14ac:dyDescent="0.25">
      <c r="A122" s="34">
        <v>116</v>
      </c>
      <c r="B122" s="58">
        <v>4000001858</v>
      </c>
      <c r="C122" s="58">
        <v>104</v>
      </c>
      <c r="D122" s="54" t="s">
        <v>130</v>
      </c>
      <c r="E122" s="54" t="s">
        <v>65</v>
      </c>
      <c r="F122" s="60">
        <v>1</v>
      </c>
      <c r="G122" s="55" t="s">
        <v>179</v>
      </c>
      <c r="H122" s="61">
        <v>41027</v>
      </c>
      <c r="I122" s="10" t="s">
        <v>44</v>
      </c>
      <c r="J122" s="60" t="s">
        <v>42</v>
      </c>
      <c r="K122" s="60" t="s">
        <v>43</v>
      </c>
      <c r="L122" s="60" t="s">
        <v>180</v>
      </c>
      <c r="M122" s="10" t="s">
        <v>44</v>
      </c>
      <c r="N122" s="56">
        <v>0</v>
      </c>
      <c r="O122" s="56">
        <v>2223</v>
      </c>
      <c r="P122" s="10" t="s">
        <v>44</v>
      </c>
      <c r="Q122" s="10" t="s">
        <v>44</v>
      </c>
      <c r="R122" s="56">
        <v>2667.6</v>
      </c>
    </row>
    <row r="123" spans="1:18" s="11" customFormat="1" x14ac:dyDescent="0.25">
      <c r="A123" s="34">
        <v>117</v>
      </c>
      <c r="B123" s="58">
        <v>4000009678</v>
      </c>
      <c r="C123" s="58">
        <v>108</v>
      </c>
      <c r="D123" s="54" t="s">
        <v>117</v>
      </c>
      <c r="E123" s="54" t="s">
        <v>39</v>
      </c>
      <c r="F123" s="60">
        <v>1</v>
      </c>
      <c r="G123" s="55" t="s">
        <v>179</v>
      </c>
      <c r="H123" s="61">
        <v>41268</v>
      </c>
      <c r="I123" s="10" t="s">
        <v>44</v>
      </c>
      <c r="J123" s="60" t="s">
        <v>42</v>
      </c>
      <c r="K123" s="60" t="s">
        <v>43</v>
      </c>
      <c r="L123" s="60" t="s">
        <v>180</v>
      </c>
      <c r="M123" s="10" t="s">
        <v>44</v>
      </c>
      <c r="N123" s="56">
        <v>0</v>
      </c>
      <c r="O123" s="56">
        <v>1660</v>
      </c>
      <c r="P123" s="10" t="s">
        <v>44</v>
      </c>
      <c r="Q123" s="10" t="s">
        <v>44</v>
      </c>
      <c r="R123" s="56">
        <v>1992</v>
      </c>
    </row>
    <row r="124" spans="1:18" s="11" customFormat="1" ht="25.5" x14ac:dyDescent="0.25">
      <c r="A124" s="34">
        <v>118</v>
      </c>
      <c r="B124" s="58">
        <v>4000023145</v>
      </c>
      <c r="C124" s="58">
        <v>104</v>
      </c>
      <c r="D124" s="54" t="s">
        <v>47</v>
      </c>
      <c r="E124" s="54" t="s">
        <v>65</v>
      </c>
      <c r="F124" s="60">
        <v>1</v>
      </c>
      <c r="G124" s="55" t="s">
        <v>179</v>
      </c>
      <c r="H124" s="61">
        <v>41570</v>
      </c>
      <c r="I124" s="10" t="s">
        <v>44</v>
      </c>
      <c r="J124" s="60" t="s">
        <v>42</v>
      </c>
      <c r="K124" s="60" t="s">
        <v>43</v>
      </c>
      <c r="L124" s="60" t="s">
        <v>180</v>
      </c>
      <c r="M124" s="10" t="s">
        <v>44</v>
      </c>
      <c r="N124" s="56">
        <v>0</v>
      </c>
      <c r="O124" s="56">
        <v>2573</v>
      </c>
      <c r="P124" s="10" t="s">
        <v>44</v>
      </c>
      <c r="Q124" s="10" t="s">
        <v>44</v>
      </c>
      <c r="R124" s="56">
        <v>3087.6</v>
      </c>
    </row>
    <row r="125" spans="1:18" s="11" customFormat="1" ht="25.5" x14ac:dyDescent="0.25">
      <c r="A125" s="34">
        <v>119</v>
      </c>
      <c r="B125" s="58">
        <v>4000023338</v>
      </c>
      <c r="C125" s="58">
        <v>107</v>
      </c>
      <c r="D125" s="54" t="s">
        <v>141</v>
      </c>
      <c r="E125" s="54" t="s">
        <v>41</v>
      </c>
      <c r="F125" s="60">
        <v>1</v>
      </c>
      <c r="G125" s="55" t="s">
        <v>179</v>
      </c>
      <c r="H125" s="61">
        <v>41578</v>
      </c>
      <c r="I125" s="10" t="s">
        <v>44</v>
      </c>
      <c r="J125" s="60" t="s">
        <v>42</v>
      </c>
      <c r="K125" s="60" t="s">
        <v>43</v>
      </c>
      <c r="L125" s="60" t="s">
        <v>180</v>
      </c>
      <c r="M125" s="10" t="s">
        <v>44</v>
      </c>
      <c r="N125" s="56">
        <v>0</v>
      </c>
      <c r="O125" s="56">
        <v>6866</v>
      </c>
      <c r="P125" s="10" t="s">
        <v>44</v>
      </c>
      <c r="Q125" s="10" t="s">
        <v>44</v>
      </c>
      <c r="R125" s="56">
        <v>8239.2000000000007</v>
      </c>
    </row>
    <row r="126" spans="1:18" s="11" customFormat="1" ht="25.5" x14ac:dyDescent="0.25">
      <c r="A126" s="34">
        <v>120</v>
      </c>
      <c r="B126" s="58">
        <v>4000027212</v>
      </c>
      <c r="C126" s="58">
        <v>104</v>
      </c>
      <c r="D126" s="54" t="s">
        <v>47</v>
      </c>
      <c r="E126" s="54" t="s">
        <v>65</v>
      </c>
      <c r="F126" s="60">
        <v>1</v>
      </c>
      <c r="G126" s="55" t="s">
        <v>179</v>
      </c>
      <c r="H126" s="61">
        <v>41628</v>
      </c>
      <c r="I126" s="10" t="s">
        <v>44</v>
      </c>
      <c r="J126" s="60" t="s">
        <v>42</v>
      </c>
      <c r="K126" s="60" t="s">
        <v>43</v>
      </c>
      <c r="L126" s="60" t="s">
        <v>180</v>
      </c>
      <c r="M126" s="10" t="s">
        <v>44</v>
      </c>
      <c r="N126" s="56">
        <v>0</v>
      </c>
      <c r="O126" s="56">
        <v>2565</v>
      </c>
      <c r="P126" s="10" t="s">
        <v>44</v>
      </c>
      <c r="Q126" s="10" t="s">
        <v>44</v>
      </c>
      <c r="R126" s="56">
        <v>3078</v>
      </c>
    </row>
    <row r="127" spans="1:18" s="11" customFormat="1" ht="25.5" x14ac:dyDescent="0.25">
      <c r="A127" s="34">
        <v>121</v>
      </c>
      <c r="B127" s="58">
        <v>4000038998</v>
      </c>
      <c r="C127" s="58">
        <v>106</v>
      </c>
      <c r="D127" s="54" t="s">
        <v>48</v>
      </c>
      <c r="E127" s="54" t="s">
        <v>66</v>
      </c>
      <c r="F127" s="60">
        <v>1</v>
      </c>
      <c r="G127" s="55" t="s">
        <v>179</v>
      </c>
      <c r="H127" s="61">
        <v>43325</v>
      </c>
      <c r="I127" s="10" t="s">
        <v>44</v>
      </c>
      <c r="J127" s="60" t="s">
        <v>42</v>
      </c>
      <c r="K127" s="60" t="s">
        <v>43</v>
      </c>
      <c r="L127" s="60" t="s">
        <v>180</v>
      </c>
      <c r="M127" s="10" t="s">
        <v>44</v>
      </c>
      <c r="N127" s="56">
        <v>1411.31</v>
      </c>
      <c r="O127" s="56">
        <v>1770</v>
      </c>
      <c r="P127" s="10" t="s">
        <v>44</v>
      </c>
      <c r="Q127" s="10" t="s">
        <v>44</v>
      </c>
      <c r="R127" s="56">
        <v>2124</v>
      </c>
    </row>
    <row r="128" spans="1:18" s="11" customFormat="1" ht="25.5" x14ac:dyDescent="0.25">
      <c r="A128" s="34">
        <v>122</v>
      </c>
      <c r="B128" s="58">
        <v>1040003040</v>
      </c>
      <c r="C128" s="58">
        <v>105</v>
      </c>
      <c r="D128" s="54" t="s">
        <v>57</v>
      </c>
      <c r="E128" s="54" t="s">
        <v>40</v>
      </c>
      <c r="F128" s="60">
        <v>1</v>
      </c>
      <c r="G128" s="55" t="s">
        <v>179</v>
      </c>
      <c r="H128" s="61">
        <v>40353</v>
      </c>
      <c r="I128" s="10" t="s">
        <v>44</v>
      </c>
      <c r="J128" s="60" t="s">
        <v>42</v>
      </c>
      <c r="K128" s="60" t="s">
        <v>43</v>
      </c>
      <c r="L128" s="60" t="s">
        <v>180</v>
      </c>
      <c r="M128" s="10" t="s">
        <v>44</v>
      </c>
      <c r="N128" s="56">
        <v>0</v>
      </c>
      <c r="O128" s="56">
        <v>5336</v>
      </c>
      <c r="P128" s="10" t="s">
        <v>44</v>
      </c>
      <c r="Q128" s="10" t="s">
        <v>44</v>
      </c>
      <c r="R128" s="56">
        <v>6403.2</v>
      </c>
    </row>
    <row r="129" spans="1:18" s="11" customFormat="1" ht="25.5" x14ac:dyDescent="0.25">
      <c r="A129" s="34">
        <v>123</v>
      </c>
      <c r="B129" s="58">
        <v>10450010222</v>
      </c>
      <c r="C129" s="58">
        <v>104</v>
      </c>
      <c r="D129" s="54" t="s">
        <v>49</v>
      </c>
      <c r="E129" s="54" t="s">
        <v>65</v>
      </c>
      <c r="F129" s="60">
        <v>1</v>
      </c>
      <c r="G129" s="55" t="s">
        <v>179</v>
      </c>
      <c r="H129" s="61">
        <v>40556</v>
      </c>
      <c r="I129" s="10" t="s">
        <v>44</v>
      </c>
      <c r="J129" s="60" t="s">
        <v>42</v>
      </c>
      <c r="K129" s="60" t="s">
        <v>43</v>
      </c>
      <c r="L129" s="60" t="s">
        <v>180</v>
      </c>
      <c r="M129" s="10" t="s">
        <v>44</v>
      </c>
      <c r="N129" s="56">
        <v>0</v>
      </c>
      <c r="O129" s="56">
        <v>479</v>
      </c>
      <c r="P129" s="10" t="s">
        <v>44</v>
      </c>
      <c r="Q129" s="10" t="s">
        <v>44</v>
      </c>
      <c r="R129" s="56">
        <v>574.79999999999995</v>
      </c>
    </row>
    <row r="130" spans="1:18" s="11" customFormat="1" ht="25.5" x14ac:dyDescent="0.25">
      <c r="A130" s="34">
        <v>124</v>
      </c>
      <c r="B130" s="58">
        <v>10450012686</v>
      </c>
      <c r="C130" s="58">
        <v>104</v>
      </c>
      <c r="D130" s="54" t="s">
        <v>142</v>
      </c>
      <c r="E130" s="54" t="s">
        <v>65</v>
      </c>
      <c r="F130" s="60">
        <v>1</v>
      </c>
      <c r="G130" s="55" t="s">
        <v>179</v>
      </c>
      <c r="H130" s="61">
        <v>40904</v>
      </c>
      <c r="I130" s="10" t="s">
        <v>44</v>
      </c>
      <c r="J130" s="60" t="s">
        <v>42</v>
      </c>
      <c r="K130" s="60" t="s">
        <v>43</v>
      </c>
      <c r="L130" s="60" t="s">
        <v>180</v>
      </c>
      <c r="M130" s="10" t="s">
        <v>44</v>
      </c>
      <c r="N130" s="56">
        <v>0</v>
      </c>
      <c r="O130" s="56">
        <v>803</v>
      </c>
      <c r="P130" s="10" t="s">
        <v>44</v>
      </c>
      <c r="Q130" s="10" t="s">
        <v>44</v>
      </c>
      <c r="R130" s="56">
        <v>963.6</v>
      </c>
    </row>
    <row r="131" spans="1:18" s="11" customFormat="1" x14ac:dyDescent="0.25">
      <c r="A131" s="34">
        <v>125</v>
      </c>
      <c r="B131" s="58">
        <v>10600110392</v>
      </c>
      <c r="C131" s="58">
        <v>109</v>
      </c>
      <c r="D131" s="54" t="s">
        <v>120</v>
      </c>
      <c r="E131" s="54" t="s">
        <v>37</v>
      </c>
      <c r="F131" s="60">
        <v>1</v>
      </c>
      <c r="G131" s="55" t="s">
        <v>179</v>
      </c>
      <c r="H131" s="61">
        <v>40753</v>
      </c>
      <c r="I131" s="10" t="s">
        <v>44</v>
      </c>
      <c r="J131" s="60" t="s">
        <v>42</v>
      </c>
      <c r="K131" s="60" t="s">
        <v>43</v>
      </c>
      <c r="L131" s="60" t="s">
        <v>180</v>
      </c>
      <c r="M131" s="10" t="s">
        <v>44</v>
      </c>
      <c r="N131" s="56">
        <v>0</v>
      </c>
      <c r="O131" s="56">
        <v>879</v>
      </c>
      <c r="P131" s="10" t="s">
        <v>44</v>
      </c>
      <c r="Q131" s="10" t="s">
        <v>44</v>
      </c>
      <c r="R131" s="56">
        <v>1054.8</v>
      </c>
    </row>
    <row r="132" spans="1:18" s="11" customFormat="1" x14ac:dyDescent="0.25">
      <c r="A132" s="34">
        <v>126</v>
      </c>
      <c r="B132" s="58">
        <v>10600110401</v>
      </c>
      <c r="C132" s="58">
        <v>109</v>
      </c>
      <c r="D132" s="54" t="s">
        <v>120</v>
      </c>
      <c r="E132" s="54" t="s">
        <v>37</v>
      </c>
      <c r="F132" s="60">
        <v>1</v>
      </c>
      <c r="G132" s="55" t="s">
        <v>179</v>
      </c>
      <c r="H132" s="61">
        <v>40753</v>
      </c>
      <c r="I132" s="10" t="s">
        <v>44</v>
      </c>
      <c r="J132" s="60" t="s">
        <v>42</v>
      </c>
      <c r="K132" s="60" t="s">
        <v>43</v>
      </c>
      <c r="L132" s="60" t="s">
        <v>180</v>
      </c>
      <c r="M132" s="10" t="s">
        <v>44</v>
      </c>
      <c r="N132" s="56">
        <v>0</v>
      </c>
      <c r="O132" s="56">
        <v>879</v>
      </c>
      <c r="P132" s="10" t="s">
        <v>44</v>
      </c>
      <c r="Q132" s="10" t="s">
        <v>44</v>
      </c>
      <c r="R132" s="56">
        <v>1054.8</v>
      </c>
    </row>
    <row r="133" spans="1:18" s="11" customFormat="1" x14ac:dyDescent="0.25">
      <c r="A133" s="34">
        <v>127</v>
      </c>
      <c r="B133" s="58" t="s">
        <v>84</v>
      </c>
      <c r="C133" s="58">
        <v>105</v>
      </c>
      <c r="D133" s="54" t="s">
        <v>143</v>
      </c>
      <c r="E133" s="54" t="s">
        <v>40</v>
      </c>
      <c r="F133" s="60">
        <v>1</v>
      </c>
      <c r="G133" s="55" t="s">
        <v>179</v>
      </c>
      <c r="H133" s="61">
        <v>40164</v>
      </c>
      <c r="I133" s="10" t="s">
        <v>44</v>
      </c>
      <c r="J133" s="60" t="s">
        <v>42</v>
      </c>
      <c r="K133" s="60" t="s">
        <v>43</v>
      </c>
      <c r="L133" s="60" t="s">
        <v>180</v>
      </c>
      <c r="M133" s="10" t="s">
        <v>44</v>
      </c>
      <c r="N133" s="56">
        <v>0</v>
      </c>
      <c r="O133" s="56">
        <v>7205</v>
      </c>
      <c r="P133" s="10" t="s">
        <v>44</v>
      </c>
      <c r="Q133" s="10" t="s">
        <v>44</v>
      </c>
      <c r="R133" s="56">
        <v>8646</v>
      </c>
    </row>
    <row r="134" spans="1:18" s="11" customFormat="1" ht="25.5" x14ac:dyDescent="0.25">
      <c r="A134" s="34">
        <v>128</v>
      </c>
      <c r="B134" s="58">
        <v>10610610613</v>
      </c>
      <c r="C134" s="58">
        <v>109</v>
      </c>
      <c r="D134" s="54" t="s">
        <v>144</v>
      </c>
      <c r="E134" s="54" t="s">
        <v>37</v>
      </c>
      <c r="F134" s="60">
        <v>1</v>
      </c>
      <c r="G134" s="55" t="s">
        <v>179</v>
      </c>
      <c r="H134" s="61">
        <v>40736</v>
      </c>
      <c r="I134" s="10" t="s">
        <v>44</v>
      </c>
      <c r="J134" s="60" t="s">
        <v>42</v>
      </c>
      <c r="K134" s="60" t="s">
        <v>43</v>
      </c>
      <c r="L134" s="60" t="s">
        <v>180</v>
      </c>
      <c r="M134" s="10" t="s">
        <v>44</v>
      </c>
      <c r="N134" s="56">
        <v>0</v>
      </c>
      <c r="O134" s="56">
        <v>8955</v>
      </c>
      <c r="P134" s="10" t="s">
        <v>44</v>
      </c>
      <c r="Q134" s="10" t="s">
        <v>44</v>
      </c>
      <c r="R134" s="56">
        <v>10746</v>
      </c>
    </row>
    <row r="135" spans="1:18" s="11" customFormat="1" ht="25.5" x14ac:dyDescent="0.25">
      <c r="A135" s="34">
        <v>129</v>
      </c>
      <c r="B135" s="58">
        <v>1061068197</v>
      </c>
      <c r="C135" s="58">
        <v>109</v>
      </c>
      <c r="D135" s="54" t="s">
        <v>114</v>
      </c>
      <c r="E135" s="54" t="s">
        <v>37</v>
      </c>
      <c r="F135" s="60">
        <v>1</v>
      </c>
      <c r="G135" s="55" t="s">
        <v>179</v>
      </c>
      <c r="H135" s="61">
        <v>40736</v>
      </c>
      <c r="I135" s="10" t="s">
        <v>44</v>
      </c>
      <c r="J135" s="60" t="s">
        <v>42</v>
      </c>
      <c r="K135" s="60" t="s">
        <v>43</v>
      </c>
      <c r="L135" s="60" t="s">
        <v>180</v>
      </c>
      <c r="M135" s="10" t="s">
        <v>44</v>
      </c>
      <c r="N135" s="56">
        <v>0</v>
      </c>
      <c r="O135" s="56">
        <v>315</v>
      </c>
      <c r="P135" s="10" t="s">
        <v>44</v>
      </c>
      <c r="Q135" s="10" t="s">
        <v>44</v>
      </c>
      <c r="R135" s="56">
        <v>378</v>
      </c>
    </row>
    <row r="136" spans="1:18" s="11" customFormat="1" x14ac:dyDescent="0.25">
      <c r="A136" s="34">
        <v>130</v>
      </c>
      <c r="B136" s="58">
        <v>1062081265</v>
      </c>
      <c r="C136" s="58">
        <v>107</v>
      </c>
      <c r="D136" s="54" t="s">
        <v>105</v>
      </c>
      <c r="E136" s="54" t="s">
        <v>41</v>
      </c>
      <c r="F136" s="60">
        <v>1</v>
      </c>
      <c r="G136" s="55" t="s">
        <v>179</v>
      </c>
      <c r="H136" s="61">
        <v>40197</v>
      </c>
      <c r="I136" s="10" t="s">
        <v>44</v>
      </c>
      <c r="J136" s="60" t="s">
        <v>42</v>
      </c>
      <c r="K136" s="60" t="s">
        <v>43</v>
      </c>
      <c r="L136" s="60" t="s">
        <v>180</v>
      </c>
      <c r="M136" s="10" t="s">
        <v>44</v>
      </c>
      <c r="N136" s="56">
        <v>0</v>
      </c>
      <c r="O136" s="56">
        <v>1416</v>
      </c>
      <c r="P136" s="10" t="s">
        <v>44</v>
      </c>
      <c r="Q136" s="10" t="s">
        <v>44</v>
      </c>
      <c r="R136" s="56">
        <v>1699.2</v>
      </c>
    </row>
    <row r="137" spans="1:18" s="11" customFormat="1" ht="25.5" x14ac:dyDescent="0.25">
      <c r="A137" s="34">
        <v>131</v>
      </c>
      <c r="B137" s="58">
        <v>1062081727</v>
      </c>
      <c r="C137" s="58">
        <v>107</v>
      </c>
      <c r="D137" s="54" t="s">
        <v>145</v>
      </c>
      <c r="E137" s="54" t="s">
        <v>41</v>
      </c>
      <c r="F137" s="60">
        <v>1</v>
      </c>
      <c r="G137" s="55" t="s">
        <v>179</v>
      </c>
      <c r="H137" s="61">
        <v>40724</v>
      </c>
      <c r="I137" s="10" t="s">
        <v>44</v>
      </c>
      <c r="J137" s="60" t="s">
        <v>42</v>
      </c>
      <c r="K137" s="60" t="s">
        <v>43</v>
      </c>
      <c r="L137" s="60" t="s">
        <v>180</v>
      </c>
      <c r="M137" s="10" t="s">
        <v>44</v>
      </c>
      <c r="N137" s="56">
        <v>0</v>
      </c>
      <c r="O137" s="56">
        <v>9402</v>
      </c>
      <c r="P137" s="10" t="s">
        <v>44</v>
      </c>
      <c r="Q137" s="10" t="s">
        <v>44</v>
      </c>
      <c r="R137" s="56">
        <v>11282.4</v>
      </c>
    </row>
    <row r="138" spans="1:18" s="11" customFormat="1" x14ac:dyDescent="0.25">
      <c r="A138" s="34">
        <v>132</v>
      </c>
      <c r="B138" s="58">
        <v>1062081867</v>
      </c>
      <c r="C138" s="58">
        <v>107</v>
      </c>
      <c r="D138" s="54" t="s">
        <v>115</v>
      </c>
      <c r="E138" s="54" t="s">
        <v>41</v>
      </c>
      <c r="F138" s="60">
        <v>1</v>
      </c>
      <c r="G138" s="55" t="s">
        <v>179</v>
      </c>
      <c r="H138" s="61">
        <v>40806</v>
      </c>
      <c r="I138" s="10" t="s">
        <v>44</v>
      </c>
      <c r="J138" s="60" t="s">
        <v>42</v>
      </c>
      <c r="K138" s="60" t="s">
        <v>43</v>
      </c>
      <c r="L138" s="60" t="s">
        <v>180</v>
      </c>
      <c r="M138" s="10" t="s">
        <v>44</v>
      </c>
      <c r="N138" s="56">
        <v>0</v>
      </c>
      <c r="O138" s="56">
        <v>1416</v>
      </c>
      <c r="P138" s="10" t="s">
        <v>44</v>
      </c>
      <c r="Q138" s="10" t="s">
        <v>44</v>
      </c>
      <c r="R138" s="56">
        <v>1699.2</v>
      </c>
    </row>
    <row r="139" spans="1:18" s="11" customFormat="1" x14ac:dyDescent="0.25">
      <c r="A139" s="34">
        <v>133</v>
      </c>
      <c r="B139" s="58">
        <v>2020031664</v>
      </c>
      <c r="C139" s="58">
        <v>108</v>
      </c>
      <c r="D139" s="54" t="s">
        <v>96</v>
      </c>
      <c r="E139" s="54" t="s">
        <v>39</v>
      </c>
      <c r="F139" s="60">
        <v>1</v>
      </c>
      <c r="G139" s="55" t="s">
        <v>179</v>
      </c>
      <c r="H139" s="61">
        <v>40198</v>
      </c>
      <c r="I139" s="10" t="s">
        <v>44</v>
      </c>
      <c r="J139" s="60" t="s">
        <v>42</v>
      </c>
      <c r="K139" s="60" t="s">
        <v>43</v>
      </c>
      <c r="L139" s="60" t="s">
        <v>180</v>
      </c>
      <c r="M139" s="10" t="s">
        <v>44</v>
      </c>
      <c r="N139" s="56">
        <v>0</v>
      </c>
      <c r="O139" s="56">
        <v>623</v>
      </c>
      <c r="P139" s="10" t="s">
        <v>44</v>
      </c>
      <c r="Q139" s="10" t="s">
        <v>44</v>
      </c>
      <c r="R139" s="56">
        <v>747.6</v>
      </c>
    </row>
    <row r="140" spans="1:18" s="11" customFormat="1" ht="25.5" x14ac:dyDescent="0.25">
      <c r="A140" s="34">
        <v>134</v>
      </c>
      <c r="B140" s="58">
        <v>4000015763</v>
      </c>
      <c r="C140" s="58">
        <v>1011</v>
      </c>
      <c r="D140" s="54" t="s">
        <v>146</v>
      </c>
      <c r="E140" s="54" t="s">
        <v>38</v>
      </c>
      <c r="F140" s="60">
        <v>1</v>
      </c>
      <c r="G140" s="55" t="s">
        <v>179</v>
      </c>
      <c r="H140" s="61">
        <v>41416</v>
      </c>
      <c r="I140" s="10" t="s">
        <v>44</v>
      </c>
      <c r="J140" s="60" t="s">
        <v>42</v>
      </c>
      <c r="K140" s="60" t="s">
        <v>43</v>
      </c>
      <c r="L140" s="60" t="s">
        <v>180</v>
      </c>
      <c r="M140" s="10" t="s">
        <v>44</v>
      </c>
      <c r="N140" s="56">
        <v>0</v>
      </c>
      <c r="O140" s="56">
        <v>1750</v>
      </c>
      <c r="P140" s="10" t="s">
        <v>44</v>
      </c>
      <c r="Q140" s="10" t="s">
        <v>44</v>
      </c>
      <c r="R140" s="56">
        <v>2100</v>
      </c>
    </row>
    <row r="141" spans="1:18" s="11" customFormat="1" x14ac:dyDescent="0.25">
      <c r="A141" s="34">
        <v>135</v>
      </c>
      <c r="B141" s="58">
        <v>4000022851</v>
      </c>
      <c r="C141" s="58">
        <v>1011</v>
      </c>
      <c r="D141" s="54" t="s">
        <v>75</v>
      </c>
      <c r="E141" s="54" t="s">
        <v>38</v>
      </c>
      <c r="F141" s="60">
        <v>1</v>
      </c>
      <c r="G141" s="55" t="s">
        <v>179</v>
      </c>
      <c r="H141" s="61">
        <v>41547</v>
      </c>
      <c r="I141" s="10" t="s">
        <v>44</v>
      </c>
      <c r="J141" s="60" t="s">
        <v>42</v>
      </c>
      <c r="K141" s="60" t="s">
        <v>43</v>
      </c>
      <c r="L141" s="60" t="s">
        <v>180</v>
      </c>
      <c r="M141" s="10" t="s">
        <v>44</v>
      </c>
      <c r="N141" s="56">
        <v>0</v>
      </c>
      <c r="O141" s="56">
        <v>253</v>
      </c>
      <c r="P141" s="10" t="s">
        <v>44</v>
      </c>
      <c r="Q141" s="10" t="s">
        <v>44</v>
      </c>
      <c r="R141" s="56">
        <v>303.60000000000002</v>
      </c>
    </row>
    <row r="142" spans="1:18" s="11" customFormat="1" ht="25.5" x14ac:dyDescent="0.25">
      <c r="A142" s="34">
        <v>136</v>
      </c>
      <c r="B142" s="58">
        <v>4000023340</v>
      </c>
      <c r="C142" s="58">
        <v>105</v>
      </c>
      <c r="D142" s="54" t="s">
        <v>131</v>
      </c>
      <c r="E142" s="54" t="s">
        <v>40</v>
      </c>
      <c r="F142" s="60">
        <v>1</v>
      </c>
      <c r="G142" s="55" t="s">
        <v>179</v>
      </c>
      <c r="H142" s="61">
        <v>41578</v>
      </c>
      <c r="I142" s="10" t="s">
        <v>44</v>
      </c>
      <c r="J142" s="60" t="s">
        <v>42</v>
      </c>
      <c r="K142" s="60" t="s">
        <v>43</v>
      </c>
      <c r="L142" s="60" t="s">
        <v>180</v>
      </c>
      <c r="M142" s="10" t="s">
        <v>44</v>
      </c>
      <c r="N142" s="56">
        <v>922.5</v>
      </c>
      <c r="O142" s="56">
        <v>3390</v>
      </c>
      <c r="P142" s="10" t="s">
        <v>44</v>
      </c>
      <c r="Q142" s="10" t="s">
        <v>44</v>
      </c>
      <c r="R142" s="56">
        <v>4068</v>
      </c>
    </row>
    <row r="143" spans="1:18" s="11" customFormat="1" ht="25.5" x14ac:dyDescent="0.25">
      <c r="A143" s="34">
        <v>137</v>
      </c>
      <c r="B143" s="58">
        <v>4000024332</v>
      </c>
      <c r="C143" s="58">
        <v>104</v>
      </c>
      <c r="D143" s="54" t="s">
        <v>46</v>
      </c>
      <c r="E143" s="54" t="s">
        <v>65</v>
      </c>
      <c r="F143" s="60">
        <v>1</v>
      </c>
      <c r="G143" s="55" t="s">
        <v>179</v>
      </c>
      <c r="H143" s="61">
        <v>41605</v>
      </c>
      <c r="I143" s="10" t="s">
        <v>44</v>
      </c>
      <c r="J143" s="60" t="s">
        <v>42</v>
      </c>
      <c r="K143" s="60" t="s">
        <v>43</v>
      </c>
      <c r="L143" s="60" t="s">
        <v>180</v>
      </c>
      <c r="M143" s="10" t="s">
        <v>44</v>
      </c>
      <c r="N143" s="56">
        <v>0</v>
      </c>
      <c r="O143" s="56">
        <v>2384</v>
      </c>
      <c r="P143" s="10" t="s">
        <v>44</v>
      </c>
      <c r="Q143" s="10" t="s">
        <v>44</v>
      </c>
      <c r="R143" s="56">
        <v>2860.8</v>
      </c>
    </row>
    <row r="144" spans="1:18" s="11" customFormat="1" ht="25.5" x14ac:dyDescent="0.25">
      <c r="A144" s="34">
        <v>138</v>
      </c>
      <c r="B144" s="58">
        <v>4000032689</v>
      </c>
      <c r="C144" s="58">
        <v>106</v>
      </c>
      <c r="D144" s="54" t="s">
        <v>48</v>
      </c>
      <c r="E144" s="54" t="s">
        <v>66</v>
      </c>
      <c r="F144" s="60">
        <v>1</v>
      </c>
      <c r="G144" s="55" t="s">
        <v>179</v>
      </c>
      <c r="H144" s="61">
        <v>42137</v>
      </c>
      <c r="I144" s="10" t="s">
        <v>44</v>
      </c>
      <c r="J144" s="60" t="s">
        <v>42</v>
      </c>
      <c r="K144" s="60" t="s">
        <v>43</v>
      </c>
      <c r="L144" s="60" t="s">
        <v>180</v>
      </c>
      <c r="M144" s="10" t="s">
        <v>44</v>
      </c>
      <c r="N144" s="56">
        <v>0</v>
      </c>
      <c r="O144" s="56">
        <v>1770</v>
      </c>
      <c r="P144" s="10" t="s">
        <v>44</v>
      </c>
      <c r="Q144" s="10" t="s">
        <v>44</v>
      </c>
      <c r="R144" s="56">
        <v>2124</v>
      </c>
    </row>
    <row r="145" spans="1:18" s="11" customFormat="1" ht="25.5" x14ac:dyDescent="0.25">
      <c r="A145" s="34">
        <v>139</v>
      </c>
      <c r="B145" s="58">
        <v>1040007191</v>
      </c>
      <c r="C145" s="58">
        <v>105</v>
      </c>
      <c r="D145" s="54" t="s">
        <v>125</v>
      </c>
      <c r="E145" s="54" t="s">
        <v>40</v>
      </c>
      <c r="F145" s="60">
        <v>1</v>
      </c>
      <c r="G145" s="55" t="s">
        <v>179</v>
      </c>
      <c r="H145" s="61">
        <v>40907</v>
      </c>
      <c r="I145" s="10" t="s">
        <v>44</v>
      </c>
      <c r="J145" s="60" t="s">
        <v>42</v>
      </c>
      <c r="K145" s="60" t="s">
        <v>43</v>
      </c>
      <c r="L145" s="60" t="s">
        <v>180</v>
      </c>
      <c r="M145" s="10" t="s">
        <v>44</v>
      </c>
      <c r="N145" s="56">
        <v>0</v>
      </c>
      <c r="O145" s="56">
        <v>26918</v>
      </c>
      <c r="P145" s="10" t="s">
        <v>44</v>
      </c>
      <c r="Q145" s="10" t="s">
        <v>44</v>
      </c>
      <c r="R145" s="56">
        <v>32301.599999999999</v>
      </c>
    </row>
    <row r="146" spans="1:18" s="11" customFormat="1" ht="25.5" x14ac:dyDescent="0.25">
      <c r="A146" s="34">
        <v>140</v>
      </c>
      <c r="B146" s="58">
        <v>10450010032</v>
      </c>
      <c r="C146" s="58">
        <v>104</v>
      </c>
      <c r="D146" s="54" t="s">
        <v>147</v>
      </c>
      <c r="E146" s="54" t="s">
        <v>65</v>
      </c>
      <c r="F146" s="60">
        <v>1</v>
      </c>
      <c r="G146" s="55" t="s">
        <v>179</v>
      </c>
      <c r="H146" s="61">
        <v>40455</v>
      </c>
      <c r="I146" s="10" t="s">
        <v>44</v>
      </c>
      <c r="J146" s="60" t="s">
        <v>42</v>
      </c>
      <c r="K146" s="60" t="s">
        <v>43</v>
      </c>
      <c r="L146" s="60" t="s">
        <v>180</v>
      </c>
      <c r="M146" s="10" t="s">
        <v>44</v>
      </c>
      <c r="N146" s="56">
        <v>0</v>
      </c>
      <c r="O146" s="56">
        <v>552</v>
      </c>
      <c r="P146" s="10" t="s">
        <v>44</v>
      </c>
      <c r="Q146" s="10" t="s">
        <v>44</v>
      </c>
      <c r="R146" s="56">
        <v>662.4</v>
      </c>
    </row>
    <row r="147" spans="1:18" s="11" customFormat="1" ht="25.5" x14ac:dyDescent="0.25">
      <c r="A147" s="34">
        <v>141</v>
      </c>
      <c r="B147" s="58">
        <v>1048001144</v>
      </c>
      <c r="C147" s="58">
        <v>108</v>
      </c>
      <c r="D147" s="54" t="s">
        <v>50</v>
      </c>
      <c r="E147" s="54" t="s">
        <v>39</v>
      </c>
      <c r="F147" s="60">
        <v>1</v>
      </c>
      <c r="G147" s="55" t="s">
        <v>179</v>
      </c>
      <c r="H147" s="61">
        <v>40197</v>
      </c>
      <c r="I147" s="10" t="s">
        <v>44</v>
      </c>
      <c r="J147" s="60" t="s">
        <v>42</v>
      </c>
      <c r="K147" s="60" t="s">
        <v>43</v>
      </c>
      <c r="L147" s="60" t="s">
        <v>180</v>
      </c>
      <c r="M147" s="10" t="s">
        <v>44</v>
      </c>
      <c r="N147" s="56">
        <v>0</v>
      </c>
      <c r="O147" s="56">
        <v>365</v>
      </c>
      <c r="P147" s="10" t="s">
        <v>44</v>
      </c>
      <c r="Q147" s="10" t="s">
        <v>44</v>
      </c>
      <c r="R147" s="56">
        <v>438</v>
      </c>
    </row>
    <row r="148" spans="1:18" s="11" customFormat="1" ht="25.5" x14ac:dyDescent="0.25">
      <c r="A148" s="34">
        <v>142</v>
      </c>
      <c r="B148" s="58">
        <v>1048001453</v>
      </c>
      <c r="C148" s="58">
        <v>108</v>
      </c>
      <c r="D148" s="54" t="s">
        <v>50</v>
      </c>
      <c r="E148" s="54" t="s">
        <v>39</v>
      </c>
      <c r="F148" s="60">
        <v>1</v>
      </c>
      <c r="G148" s="55" t="s">
        <v>179</v>
      </c>
      <c r="H148" s="61">
        <v>40623</v>
      </c>
      <c r="I148" s="10" t="s">
        <v>44</v>
      </c>
      <c r="J148" s="60" t="s">
        <v>42</v>
      </c>
      <c r="K148" s="60" t="s">
        <v>43</v>
      </c>
      <c r="L148" s="60" t="s">
        <v>180</v>
      </c>
      <c r="M148" s="10" t="s">
        <v>44</v>
      </c>
      <c r="N148" s="56">
        <v>0</v>
      </c>
      <c r="O148" s="56">
        <v>440</v>
      </c>
      <c r="P148" s="10" t="s">
        <v>44</v>
      </c>
      <c r="Q148" s="10" t="s">
        <v>44</v>
      </c>
      <c r="R148" s="56">
        <v>528</v>
      </c>
    </row>
    <row r="149" spans="1:18" s="11" customFormat="1" ht="25.5" x14ac:dyDescent="0.25">
      <c r="A149" s="34">
        <v>143</v>
      </c>
      <c r="B149" s="58">
        <v>10600110339</v>
      </c>
      <c r="C149" s="58">
        <v>109</v>
      </c>
      <c r="D149" s="54" t="s">
        <v>89</v>
      </c>
      <c r="E149" s="54" t="s">
        <v>37</v>
      </c>
      <c r="F149" s="60">
        <v>1</v>
      </c>
      <c r="G149" s="55" t="s">
        <v>179</v>
      </c>
      <c r="H149" s="61">
        <v>40753</v>
      </c>
      <c r="I149" s="10" t="s">
        <v>44</v>
      </c>
      <c r="J149" s="60" t="s">
        <v>42</v>
      </c>
      <c r="K149" s="60" t="s">
        <v>43</v>
      </c>
      <c r="L149" s="60" t="s">
        <v>180</v>
      </c>
      <c r="M149" s="10" t="s">
        <v>44</v>
      </c>
      <c r="N149" s="56">
        <v>0</v>
      </c>
      <c r="O149" s="56">
        <v>1216</v>
      </c>
      <c r="P149" s="10" t="s">
        <v>44</v>
      </c>
      <c r="Q149" s="10" t="s">
        <v>44</v>
      </c>
      <c r="R149" s="56">
        <v>1459.2</v>
      </c>
    </row>
    <row r="150" spans="1:18" s="11" customFormat="1" ht="25.5" x14ac:dyDescent="0.25">
      <c r="A150" s="34">
        <v>144</v>
      </c>
      <c r="B150" s="58">
        <v>10600110340</v>
      </c>
      <c r="C150" s="58">
        <v>109</v>
      </c>
      <c r="D150" s="54" t="s">
        <v>89</v>
      </c>
      <c r="E150" s="54" t="s">
        <v>37</v>
      </c>
      <c r="F150" s="60">
        <v>1</v>
      </c>
      <c r="G150" s="55" t="s">
        <v>179</v>
      </c>
      <c r="H150" s="61">
        <v>40753</v>
      </c>
      <c r="I150" s="10" t="s">
        <v>44</v>
      </c>
      <c r="J150" s="60" t="s">
        <v>42</v>
      </c>
      <c r="K150" s="60" t="s">
        <v>43</v>
      </c>
      <c r="L150" s="60" t="s">
        <v>180</v>
      </c>
      <c r="M150" s="10" t="s">
        <v>44</v>
      </c>
      <c r="N150" s="56">
        <v>0</v>
      </c>
      <c r="O150" s="56">
        <v>1216</v>
      </c>
      <c r="P150" s="10" t="s">
        <v>44</v>
      </c>
      <c r="Q150" s="10" t="s">
        <v>44</v>
      </c>
      <c r="R150" s="56">
        <v>1459.2</v>
      </c>
    </row>
    <row r="151" spans="1:18" s="11" customFormat="1" ht="25.5" x14ac:dyDescent="0.25">
      <c r="A151" s="34">
        <v>145</v>
      </c>
      <c r="B151" s="58">
        <v>10600110343</v>
      </c>
      <c r="C151" s="58">
        <v>109</v>
      </c>
      <c r="D151" s="54" t="s">
        <v>89</v>
      </c>
      <c r="E151" s="54" t="s">
        <v>37</v>
      </c>
      <c r="F151" s="60">
        <v>1</v>
      </c>
      <c r="G151" s="55" t="s">
        <v>179</v>
      </c>
      <c r="H151" s="61">
        <v>40753</v>
      </c>
      <c r="I151" s="10" t="s">
        <v>44</v>
      </c>
      <c r="J151" s="60" t="s">
        <v>42</v>
      </c>
      <c r="K151" s="60" t="s">
        <v>43</v>
      </c>
      <c r="L151" s="60" t="s">
        <v>180</v>
      </c>
      <c r="M151" s="10" t="s">
        <v>44</v>
      </c>
      <c r="N151" s="56">
        <v>0</v>
      </c>
      <c r="O151" s="56">
        <v>1216</v>
      </c>
      <c r="P151" s="10" t="s">
        <v>44</v>
      </c>
      <c r="Q151" s="10" t="s">
        <v>44</v>
      </c>
      <c r="R151" s="56">
        <v>1459.2</v>
      </c>
    </row>
    <row r="152" spans="1:18" s="11" customFormat="1" ht="25.5" x14ac:dyDescent="0.25">
      <c r="A152" s="34">
        <v>146</v>
      </c>
      <c r="B152" s="58">
        <v>10600110344</v>
      </c>
      <c r="C152" s="58">
        <v>109</v>
      </c>
      <c r="D152" s="54" t="s">
        <v>89</v>
      </c>
      <c r="E152" s="54" t="s">
        <v>37</v>
      </c>
      <c r="F152" s="60">
        <v>1</v>
      </c>
      <c r="G152" s="55" t="s">
        <v>179</v>
      </c>
      <c r="H152" s="61">
        <v>40753</v>
      </c>
      <c r="I152" s="10" t="s">
        <v>44</v>
      </c>
      <c r="J152" s="60" t="s">
        <v>42</v>
      </c>
      <c r="K152" s="60" t="s">
        <v>43</v>
      </c>
      <c r="L152" s="60" t="s">
        <v>180</v>
      </c>
      <c r="M152" s="10" t="s">
        <v>44</v>
      </c>
      <c r="N152" s="56">
        <v>0</v>
      </c>
      <c r="O152" s="56">
        <v>1216</v>
      </c>
      <c r="P152" s="10" t="s">
        <v>44</v>
      </c>
      <c r="Q152" s="10" t="s">
        <v>44</v>
      </c>
      <c r="R152" s="56">
        <v>1459.2</v>
      </c>
    </row>
    <row r="153" spans="1:18" s="11" customFormat="1" ht="25.5" x14ac:dyDescent="0.25">
      <c r="A153" s="34">
        <v>147</v>
      </c>
      <c r="B153" s="58">
        <v>10600110380</v>
      </c>
      <c r="C153" s="58">
        <v>109</v>
      </c>
      <c r="D153" s="54" t="s">
        <v>90</v>
      </c>
      <c r="E153" s="54" t="s">
        <v>37</v>
      </c>
      <c r="F153" s="60">
        <v>1</v>
      </c>
      <c r="G153" s="55" t="s">
        <v>179</v>
      </c>
      <c r="H153" s="61">
        <v>40753</v>
      </c>
      <c r="I153" s="10" t="s">
        <v>44</v>
      </c>
      <c r="J153" s="60" t="s">
        <v>42</v>
      </c>
      <c r="K153" s="60" t="s">
        <v>43</v>
      </c>
      <c r="L153" s="60" t="s">
        <v>180</v>
      </c>
      <c r="M153" s="10" t="s">
        <v>44</v>
      </c>
      <c r="N153" s="56">
        <v>0</v>
      </c>
      <c r="O153" s="56">
        <v>1078</v>
      </c>
      <c r="P153" s="10" t="s">
        <v>44</v>
      </c>
      <c r="Q153" s="10" t="s">
        <v>44</v>
      </c>
      <c r="R153" s="56">
        <v>1293.5999999999999</v>
      </c>
    </row>
    <row r="154" spans="1:18" s="11" customFormat="1" x14ac:dyDescent="0.25">
      <c r="A154" s="34">
        <v>148</v>
      </c>
      <c r="B154" s="58">
        <v>10600110400</v>
      </c>
      <c r="C154" s="58">
        <v>109</v>
      </c>
      <c r="D154" s="54" t="s">
        <v>120</v>
      </c>
      <c r="E154" s="54" t="s">
        <v>37</v>
      </c>
      <c r="F154" s="60">
        <v>1</v>
      </c>
      <c r="G154" s="55" t="s">
        <v>179</v>
      </c>
      <c r="H154" s="61">
        <v>40753</v>
      </c>
      <c r="I154" s="10" t="s">
        <v>44</v>
      </c>
      <c r="J154" s="60" t="s">
        <v>42</v>
      </c>
      <c r="K154" s="60" t="s">
        <v>43</v>
      </c>
      <c r="L154" s="60" t="s">
        <v>180</v>
      </c>
      <c r="M154" s="10" t="s">
        <v>44</v>
      </c>
      <c r="N154" s="56">
        <v>0</v>
      </c>
      <c r="O154" s="56">
        <v>879</v>
      </c>
      <c r="P154" s="10" t="s">
        <v>44</v>
      </c>
      <c r="Q154" s="10" t="s">
        <v>44</v>
      </c>
      <c r="R154" s="56">
        <v>1054.8</v>
      </c>
    </row>
    <row r="155" spans="1:18" s="11" customFormat="1" ht="25.5" x14ac:dyDescent="0.25">
      <c r="A155" s="34">
        <v>149</v>
      </c>
      <c r="B155" s="58">
        <v>1061005771</v>
      </c>
      <c r="C155" s="58">
        <v>109</v>
      </c>
      <c r="D155" s="54" t="s">
        <v>73</v>
      </c>
      <c r="E155" s="54" t="s">
        <v>37</v>
      </c>
      <c r="F155" s="60">
        <v>1</v>
      </c>
      <c r="G155" s="55" t="s">
        <v>179</v>
      </c>
      <c r="H155" s="61">
        <v>40736</v>
      </c>
      <c r="I155" s="10" t="s">
        <v>44</v>
      </c>
      <c r="J155" s="60" t="s">
        <v>42</v>
      </c>
      <c r="K155" s="60" t="s">
        <v>43</v>
      </c>
      <c r="L155" s="60" t="s">
        <v>180</v>
      </c>
      <c r="M155" s="10" t="s">
        <v>44</v>
      </c>
      <c r="N155" s="56">
        <v>0</v>
      </c>
      <c r="O155" s="56">
        <v>967</v>
      </c>
      <c r="P155" s="10" t="s">
        <v>44</v>
      </c>
      <c r="Q155" s="10" t="s">
        <v>44</v>
      </c>
      <c r="R155" s="56">
        <v>1160.4000000000001</v>
      </c>
    </row>
    <row r="156" spans="1:18" s="11" customFormat="1" ht="25.5" x14ac:dyDescent="0.25">
      <c r="A156" s="34">
        <v>150</v>
      </c>
      <c r="B156" s="58">
        <v>1061005772</v>
      </c>
      <c r="C156" s="58">
        <v>109</v>
      </c>
      <c r="D156" s="54" t="s">
        <v>148</v>
      </c>
      <c r="E156" s="54" t="s">
        <v>37</v>
      </c>
      <c r="F156" s="60">
        <v>1</v>
      </c>
      <c r="G156" s="55" t="s">
        <v>179</v>
      </c>
      <c r="H156" s="61">
        <v>40736</v>
      </c>
      <c r="I156" s="10" t="s">
        <v>44</v>
      </c>
      <c r="J156" s="60" t="s">
        <v>42</v>
      </c>
      <c r="K156" s="60" t="s">
        <v>43</v>
      </c>
      <c r="L156" s="60" t="s">
        <v>180</v>
      </c>
      <c r="M156" s="10" t="s">
        <v>44</v>
      </c>
      <c r="N156" s="56">
        <v>0</v>
      </c>
      <c r="O156" s="56">
        <v>616</v>
      </c>
      <c r="P156" s="10" t="s">
        <v>44</v>
      </c>
      <c r="Q156" s="10" t="s">
        <v>44</v>
      </c>
      <c r="R156" s="56">
        <v>739.2</v>
      </c>
    </row>
    <row r="157" spans="1:18" s="11" customFormat="1" x14ac:dyDescent="0.25">
      <c r="A157" s="34">
        <v>151</v>
      </c>
      <c r="B157" s="58">
        <v>1061011608</v>
      </c>
      <c r="C157" s="58">
        <v>109</v>
      </c>
      <c r="D157" s="54" t="s">
        <v>149</v>
      </c>
      <c r="E157" s="54" t="s">
        <v>37</v>
      </c>
      <c r="F157" s="60">
        <v>1</v>
      </c>
      <c r="G157" s="55" t="s">
        <v>179</v>
      </c>
      <c r="H157" s="61">
        <v>40329</v>
      </c>
      <c r="I157" s="10" t="s">
        <v>44</v>
      </c>
      <c r="J157" s="60" t="s">
        <v>42</v>
      </c>
      <c r="K157" s="60" t="s">
        <v>43</v>
      </c>
      <c r="L157" s="60" t="s">
        <v>180</v>
      </c>
      <c r="M157" s="10" t="s">
        <v>44</v>
      </c>
      <c r="N157" s="56">
        <v>0</v>
      </c>
      <c r="O157" s="56">
        <v>144</v>
      </c>
      <c r="P157" s="10" t="s">
        <v>44</v>
      </c>
      <c r="Q157" s="10" t="s">
        <v>44</v>
      </c>
      <c r="R157" s="56">
        <v>172.8</v>
      </c>
    </row>
    <row r="158" spans="1:18" s="11" customFormat="1" ht="25.5" x14ac:dyDescent="0.25">
      <c r="A158" s="34">
        <v>152</v>
      </c>
      <c r="B158" s="58">
        <v>10610610620</v>
      </c>
      <c r="C158" s="58">
        <v>109</v>
      </c>
      <c r="D158" s="54" t="s">
        <v>76</v>
      </c>
      <c r="E158" s="54" t="s">
        <v>37</v>
      </c>
      <c r="F158" s="60">
        <v>1</v>
      </c>
      <c r="G158" s="55" t="s">
        <v>179</v>
      </c>
      <c r="H158" s="61">
        <v>40736</v>
      </c>
      <c r="I158" s="10" t="s">
        <v>44</v>
      </c>
      <c r="J158" s="60" t="s">
        <v>42</v>
      </c>
      <c r="K158" s="60" t="s">
        <v>43</v>
      </c>
      <c r="L158" s="60" t="s">
        <v>180</v>
      </c>
      <c r="M158" s="10" t="s">
        <v>44</v>
      </c>
      <c r="N158" s="56">
        <v>0</v>
      </c>
      <c r="O158" s="56">
        <v>4241</v>
      </c>
      <c r="P158" s="10" t="s">
        <v>44</v>
      </c>
      <c r="Q158" s="10" t="s">
        <v>44</v>
      </c>
      <c r="R158" s="56">
        <v>5089.2</v>
      </c>
    </row>
    <row r="159" spans="1:18" s="11" customFormat="1" ht="25.5" x14ac:dyDescent="0.25">
      <c r="A159" s="34">
        <v>153</v>
      </c>
      <c r="B159" s="58">
        <v>10610610621</v>
      </c>
      <c r="C159" s="58">
        <v>109</v>
      </c>
      <c r="D159" s="54" t="s">
        <v>76</v>
      </c>
      <c r="E159" s="54" t="s">
        <v>37</v>
      </c>
      <c r="F159" s="60">
        <v>1</v>
      </c>
      <c r="G159" s="55" t="s">
        <v>179</v>
      </c>
      <c r="H159" s="61">
        <v>40736</v>
      </c>
      <c r="I159" s="10" t="s">
        <v>44</v>
      </c>
      <c r="J159" s="60" t="s">
        <v>42</v>
      </c>
      <c r="K159" s="60" t="s">
        <v>43</v>
      </c>
      <c r="L159" s="60" t="s">
        <v>180</v>
      </c>
      <c r="M159" s="10" t="s">
        <v>44</v>
      </c>
      <c r="N159" s="56">
        <v>0</v>
      </c>
      <c r="O159" s="56">
        <v>4241</v>
      </c>
      <c r="P159" s="10" t="s">
        <v>44</v>
      </c>
      <c r="Q159" s="10" t="s">
        <v>44</v>
      </c>
      <c r="R159" s="56">
        <v>5089.2</v>
      </c>
    </row>
    <row r="160" spans="1:18" s="11" customFormat="1" ht="25.5" x14ac:dyDescent="0.25">
      <c r="A160" s="34">
        <v>154</v>
      </c>
      <c r="B160" s="58">
        <v>1061068186</v>
      </c>
      <c r="C160" s="58">
        <v>109</v>
      </c>
      <c r="D160" s="54" t="s">
        <v>91</v>
      </c>
      <c r="E160" s="54" t="s">
        <v>37</v>
      </c>
      <c r="F160" s="60">
        <v>1</v>
      </c>
      <c r="G160" s="55" t="s">
        <v>179</v>
      </c>
      <c r="H160" s="61">
        <v>40736</v>
      </c>
      <c r="I160" s="10" t="s">
        <v>44</v>
      </c>
      <c r="J160" s="60" t="s">
        <v>42</v>
      </c>
      <c r="K160" s="60" t="s">
        <v>43</v>
      </c>
      <c r="L160" s="60" t="s">
        <v>180</v>
      </c>
      <c r="M160" s="10" t="s">
        <v>44</v>
      </c>
      <c r="N160" s="56">
        <v>0</v>
      </c>
      <c r="O160" s="56">
        <v>389</v>
      </c>
      <c r="P160" s="10" t="s">
        <v>44</v>
      </c>
      <c r="Q160" s="10" t="s">
        <v>44</v>
      </c>
      <c r="R160" s="56">
        <v>466.8</v>
      </c>
    </row>
    <row r="161" spans="1:18" s="11" customFormat="1" ht="25.5" x14ac:dyDescent="0.25">
      <c r="A161" s="34">
        <v>155</v>
      </c>
      <c r="B161" s="58">
        <v>1063992005</v>
      </c>
      <c r="C161" s="58">
        <v>1011</v>
      </c>
      <c r="D161" s="54" t="s">
        <v>150</v>
      </c>
      <c r="E161" s="54" t="s">
        <v>38</v>
      </c>
      <c r="F161" s="60">
        <v>1</v>
      </c>
      <c r="G161" s="55" t="s">
        <v>179</v>
      </c>
      <c r="H161" s="61">
        <v>40518</v>
      </c>
      <c r="I161" s="10" t="s">
        <v>44</v>
      </c>
      <c r="J161" s="60" t="s">
        <v>42</v>
      </c>
      <c r="K161" s="60" t="s">
        <v>43</v>
      </c>
      <c r="L161" s="60" t="s">
        <v>180</v>
      </c>
      <c r="M161" s="10" t="s">
        <v>44</v>
      </c>
      <c r="N161" s="56">
        <v>0</v>
      </c>
      <c r="O161" s="56">
        <v>918</v>
      </c>
      <c r="P161" s="10" t="s">
        <v>44</v>
      </c>
      <c r="Q161" s="10" t="s">
        <v>44</v>
      </c>
      <c r="R161" s="56">
        <v>1101.5999999999999</v>
      </c>
    </row>
    <row r="162" spans="1:18" s="11" customFormat="1" ht="25.5" x14ac:dyDescent="0.25">
      <c r="A162" s="34">
        <v>156</v>
      </c>
      <c r="B162" s="58">
        <v>4000008650</v>
      </c>
      <c r="C162" s="58">
        <v>104</v>
      </c>
      <c r="D162" s="54" t="s">
        <v>151</v>
      </c>
      <c r="E162" s="54" t="s">
        <v>65</v>
      </c>
      <c r="F162" s="60">
        <v>1</v>
      </c>
      <c r="G162" s="55" t="s">
        <v>179</v>
      </c>
      <c r="H162" s="61">
        <v>41274</v>
      </c>
      <c r="I162" s="10" t="s">
        <v>44</v>
      </c>
      <c r="J162" s="60" t="s">
        <v>42</v>
      </c>
      <c r="K162" s="60" t="s">
        <v>43</v>
      </c>
      <c r="L162" s="60" t="s">
        <v>180</v>
      </c>
      <c r="M162" s="10" t="s">
        <v>44</v>
      </c>
      <c r="N162" s="56">
        <v>0</v>
      </c>
      <c r="O162" s="56">
        <v>1849</v>
      </c>
      <c r="P162" s="10" t="s">
        <v>44</v>
      </c>
      <c r="Q162" s="10" t="s">
        <v>44</v>
      </c>
      <c r="R162" s="56">
        <v>2218.8000000000002</v>
      </c>
    </row>
    <row r="163" spans="1:18" s="11" customFormat="1" ht="25.5" x14ac:dyDescent="0.25">
      <c r="A163" s="34">
        <v>157</v>
      </c>
      <c r="B163" s="58">
        <v>4000013617</v>
      </c>
      <c r="C163" s="58">
        <v>104</v>
      </c>
      <c r="D163" s="54" t="s">
        <v>47</v>
      </c>
      <c r="E163" s="54" t="s">
        <v>65</v>
      </c>
      <c r="F163" s="60">
        <v>1</v>
      </c>
      <c r="G163" s="55" t="s">
        <v>179</v>
      </c>
      <c r="H163" s="61">
        <v>41421</v>
      </c>
      <c r="I163" s="10" t="s">
        <v>44</v>
      </c>
      <c r="J163" s="60" t="s">
        <v>42</v>
      </c>
      <c r="K163" s="60" t="s">
        <v>43</v>
      </c>
      <c r="L163" s="60" t="s">
        <v>180</v>
      </c>
      <c r="M163" s="10" t="s">
        <v>44</v>
      </c>
      <c r="N163" s="56">
        <v>0</v>
      </c>
      <c r="O163" s="56">
        <v>2347</v>
      </c>
      <c r="P163" s="10" t="s">
        <v>44</v>
      </c>
      <c r="Q163" s="10" t="s">
        <v>44</v>
      </c>
      <c r="R163" s="56">
        <v>2816.4</v>
      </c>
    </row>
    <row r="164" spans="1:18" s="11" customFormat="1" ht="25.5" x14ac:dyDescent="0.25">
      <c r="A164" s="34">
        <v>158</v>
      </c>
      <c r="B164" s="58">
        <v>4000019918</v>
      </c>
      <c r="C164" s="58">
        <v>108</v>
      </c>
      <c r="D164" s="54" t="s">
        <v>54</v>
      </c>
      <c r="E164" s="54" t="s">
        <v>39</v>
      </c>
      <c r="F164" s="60">
        <v>1</v>
      </c>
      <c r="G164" s="55" t="s">
        <v>179</v>
      </c>
      <c r="H164" s="61">
        <v>41493</v>
      </c>
      <c r="I164" s="10" t="s">
        <v>44</v>
      </c>
      <c r="J164" s="60" t="s">
        <v>42</v>
      </c>
      <c r="K164" s="60" t="s">
        <v>43</v>
      </c>
      <c r="L164" s="60" t="s">
        <v>180</v>
      </c>
      <c r="M164" s="10" t="s">
        <v>44</v>
      </c>
      <c r="N164" s="56">
        <v>0</v>
      </c>
      <c r="O164" s="56">
        <v>2171</v>
      </c>
      <c r="P164" s="10" t="s">
        <v>44</v>
      </c>
      <c r="Q164" s="10" t="s">
        <v>44</v>
      </c>
      <c r="R164" s="56">
        <v>2605.1999999999998</v>
      </c>
    </row>
    <row r="165" spans="1:18" s="11" customFormat="1" ht="25.5" x14ac:dyDescent="0.25">
      <c r="A165" s="34">
        <v>159</v>
      </c>
      <c r="B165" s="58">
        <v>4000024331</v>
      </c>
      <c r="C165" s="58">
        <v>104</v>
      </c>
      <c r="D165" s="54" t="s">
        <v>46</v>
      </c>
      <c r="E165" s="54" t="s">
        <v>65</v>
      </c>
      <c r="F165" s="60">
        <v>1</v>
      </c>
      <c r="G165" s="55" t="s">
        <v>179</v>
      </c>
      <c r="H165" s="61">
        <v>41605</v>
      </c>
      <c r="I165" s="10" t="s">
        <v>44</v>
      </c>
      <c r="J165" s="60" t="s">
        <v>42</v>
      </c>
      <c r="K165" s="60" t="s">
        <v>43</v>
      </c>
      <c r="L165" s="60" t="s">
        <v>180</v>
      </c>
      <c r="M165" s="10" t="s">
        <v>44</v>
      </c>
      <c r="N165" s="56">
        <v>0</v>
      </c>
      <c r="O165" s="56">
        <v>2384</v>
      </c>
      <c r="P165" s="10" t="s">
        <v>44</v>
      </c>
      <c r="Q165" s="10" t="s">
        <v>44</v>
      </c>
      <c r="R165" s="56">
        <v>2860.8</v>
      </c>
    </row>
    <row r="166" spans="1:18" s="11" customFormat="1" x14ac:dyDescent="0.25">
      <c r="A166" s="34">
        <v>160</v>
      </c>
      <c r="B166" s="58">
        <v>4000027357</v>
      </c>
      <c r="C166" s="58">
        <v>107</v>
      </c>
      <c r="D166" s="54" t="s">
        <v>118</v>
      </c>
      <c r="E166" s="54" t="s">
        <v>41</v>
      </c>
      <c r="F166" s="60">
        <v>1</v>
      </c>
      <c r="G166" s="55" t="s">
        <v>179</v>
      </c>
      <c r="H166" s="61">
        <v>41633</v>
      </c>
      <c r="I166" s="10" t="s">
        <v>44</v>
      </c>
      <c r="J166" s="60" t="s">
        <v>42</v>
      </c>
      <c r="K166" s="60" t="s">
        <v>43</v>
      </c>
      <c r="L166" s="60" t="s">
        <v>180</v>
      </c>
      <c r="M166" s="10" t="s">
        <v>44</v>
      </c>
      <c r="N166" s="56">
        <v>0</v>
      </c>
      <c r="O166" s="56">
        <v>5769</v>
      </c>
      <c r="P166" s="10" t="s">
        <v>44</v>
      </c>
      <c r="Q166" s="10" t="s">
        <v>44</v>
      </c>
      <c r="R166" s="56">
        <v>6922.8</v>
      </c>
    </row>
    <row r="167" spans="1:18" s="11" customFormat="1" ht="25.5" x14ac:dyDescent="0.25">
      <c r="A167" s="34">
        <v>161</v>
      </c>
      <c r="B167" s="58">
        <v>4000037174</v>
      </c>
      <c r="C167" s="58">
        <v>106</v>
      </c>
      <c r="D167" s="54" t="s">
        <v>48</v>
      </c>
      <c r="E167" s="54" t="s">
        <v>66</v>
      </c>
      <c r="F167" s="60">
        <v>1</v>
      </c>
      <c r="G167" s="55" t="s">
        <v>179</v>
      </c>
      <c r="H167" s="61">
        <v>42732</v>
      </c>
      <c r="I167" s="10" t="s">
        <v>44</v>
      </c>
      <c r="J167" s="60" t="s">
        <v>42</v>
      </c>
      <c r="K167" s="60" t="s">
        <v>43</v>
      </c>
      <c r="L167" s="60" t="s">
        <v>180</v>
      </c>
      <c r="M167" s="10" t="s">
        <v>44</v>
      </c>
      <c r="N167" s="56">
        <v>0</v>
      </c>
      <c r="O167" s="56">
        <v>1770</v>
      </c>
      <c r="P167" s="10" t="s">
        <v>44</v>
      </c>
      <c r="Q167" s="10" t="s">
        <v>44</v>
      </c>
      <c r="R167" s="56">
        <v>2124</v>
      </c>
    </row>
    <row r="168" spans="1:18" s="11" customFormat="1" ht="25.5" x14ac:dyDescent="0.25">
      <c r="A168" s="34">
        <v>162</v>
      </c>
      <c r="B168" s="58">
        <v>4000055403</v>
      </c>
      <c r="C168" s="58">
        <v>1011</v>
      </c>
      <c r="D168" s="54" t="s">
        <v>52</v>
      </c>
      <c r="E168" s="54" t="s">
        <v>38</v>
      </c>
      <c r="F168" s="60">
        <v>1</v>
      </c>
      <c r="G168" s="55" t="s">
        <v>179</v>
      </c>
      <c r="H168" s="61">
        <v>44092</v>
      </c>
      <c r="I168" s="10" t="s">
        <v>44</v>
      </c>
      <c r="J168" s="60" t="s">
        <v>42</v>
      </c>
      <c r="K168" s="60" t="s">
        <v>43</v>
      </c>
      <c r="L168" s="60" t="s">
        <v>180</v>
      </c>
      <c r="M168" s="10" t="s">
        <v>44</v>
      </c>
      <c r="N168" s="56">
        <v>0</v>
      </c>
      <c r="O168" s="56">
        <v>458</v>
      </c>
      <c r="P168" s="10" t="s">
        <v>44</v>
      </c>
      <c r="Q168" s="10" t="s">
        <v>44</v>
      </c>
      <c r="R168" s="56">
        <v>549.6</v>
      </c>
    </row>
    <row r="169" spans="1:18" s="11" customFormat="1" ht="25.5" x14ac:dyDescent="0.25">
      <c r="A169" s="34">
        <v>163</v>
      </c>
      <c r="B169" s="58">
        <v>4000055488</v>
      </c>
      <c r="C169" s="58">
        <v>1011</v>
      </c>
      <c r="D169" s="54" t="s">
        <v>52</v>
      </c>
      <c r="E169" s="54" t="s">
        <v>38</v>
      </c>
      <c r="F169" s="60">
        <v>1</v>
      </c>
      <c r="G169" s="55" t="s">
        <v>179</v>
      </c>
      <c r="H169" s="61">
        <v>44092</v>
      </c>
      <c r="I169" s="10" t="s">
        <v>44</v>
      </c>
      <c r="J169" s="60" t="s">
        <v>42</v>
      </c>
      <c r="K169" s="60" t="s">
        <v>43</v>
      </c>
      <c r="L169" s="60" t="s">
        <v>180</v>
      </c>
      <c r="M169" s="10" t="s">
        <v>44</v>
      </c>
      <c r="N169" s="56">
        <v>0</v>
      </c>
      <c r="O169" s="56">
        <v>479</v>
      </c>
      <c r="P169" s="10" t="s">
        <v>44</v>
      </c>
      <c r="Q169" s="10" t="s">
        <v>44</v>
      </c>
      <c r="R169" s="56">
        <v>574.79999999999995</v>
      </c>
    </row>
    <row r="170" spans="1:18" s="11" customFormat="1" ht="25.5" x14ac:dyDescent="0.25">
      <c r="A170" s="34">
        <v>164</v>
      </c>
      <c r="B170" s="58">
        <v>4000055489</v>
      </c>
      <c r="C170" s="58">
        <v>1011</v>
      </c>
      <c r="D170" s="54" t="s">
        <v>52</v>
      </c>
      <c r="E170" s="54" t="s">
        <v>38</v>
      </c>
      <c r="F170" s="60">
        <v>1</v>
      </c>
      <c r="G170" s="55" t="s">
        <v>179</v>
      </c>
      <c r="H170" s="61">
        <v>44092</v>
      </c>
      <c r="I170" s="10" t="s">
        <v>44</v>
      </c>
      <c r="J170" s="60" t="s">
        <v>42</v>
      </c>
      <c r="K170" s="60" t="s">
        <v>43</v>
      </c>
      <c r="L170" s="60" t="s">
        <v>180</v>
      </c>
      <c r="M170" s="10" t="s">
        <v>44</v>
      </c>
      <c r="N170" s="56">
        <v>0</v>
      </c>
      <c r="O170" s="56">
        <v>479</v>
      </c>
      <c r="P170" s="10" t="s">
        <v>44</v>
      </c>
      <c r="Q170" s="10" t="s">
        <v>44</v>
      </c>
      <c r="R170" s="56">
        <v>574.79999999999995</v>
      </c>
    </row>
    <row r="171" spans="1:18" s="11" customFormat="1" ht="38.25" x14ac:dyDescent="0.25">
      <c r="A171" s="34">
        <v>165</v>
      </c>
      <c r="B171" s="76">
        <v>10900010091</v>
      </c>
      <c r="C171" s="76">
        <v>1011</v>
      </c>
      <c r="D171" s="77" t="s">
        <v>152</v>
      </c>
      <c r="E171" s="77" t="s">
        <v>38</v>
      </c>
      <c r="F171" s="78">
        <v>1</v>
      </c>
      <c r="G171" s="79" t="s">
        <v>179</v>
      </c>
      <c r="H171" s="80">
        <v>40388</v>
      </c>
      <c r="I171" s="10" t="s">
        <v>44</v>
      </c>
      <c r="J171" s="78" t="s">
        <v>42</v>
      </c>
      <c r="K171" s="78" t="s">
        <v>43</v>
      </c>
      <c r="L171" s="78" t="s">
        <v>180</v>
      </c>
      <c r="M171" s="10" t="s">
        <v>44</v>
      </c>
      <c r="N171" s="81">
        <v>0</v>
      </c>
      <c r="O171" s="81">
        <v>4827</v>
      </c>
      <c r="P171" s="10" t="s">
        <v>44</v>
      </c>
      <c r="Q171" s="10" t="s">
        <v>44</v>
      </c>
      <c r="R171" s="70">
        <v>5792.4</v>
      </c>
    </row>
    <row r="172" spans="1:18" s="11" customFormat="1" ht="25.5" x14ac:dyDescent="0.25">
      <c r="A172" s="34">
        <v>166</v>
      </c>
      <c r="B172" s="63">
        <v>4000026275</v>
      </c>
      <c r="C172" s="63">
        <v>1011</v>
      </c>
      <c r="D172" s="64" t="s">
        <v>153</v>
      </c>
      <c r="E172" s="64" t="s">
        <v>38</v>
      </c>
      <c r="F172" s="65">
        <v>1</v>
      </c>
      <c r="G172" s="67" t="s">
        <v>179</v>
      </c>
      <c r="H172" s="69">
        <v>41607</v>
      </c>
      <c r="I172" s="10" t="s">
        <v>44</v>
      </c>
      <c r="J172" s="65" t="s">
        <v>42</v>
      </c>
      <c r="K172" s="65" t="s">
        <v>43</v>
      </c>
      <c r="L172" s="65" t="s">
        <v>180</v>
      </c>
      <c r="M172" s="10" t="s">
        <v>44</v>
      </c>
      <c r="N172" s="70">
        <v>0</v>
      </c>
      <c r="O172" s="70">
        <v>2997</v>
      </c>
      <c r="P172" s="10" t="s">
        <v>44</v>
      </c>
      <c r="Q172" s="10" t="s">
        <v>44</v>
      </c>
      <c r="R172" s="70">
        <v>3596.4</v>
      </c>
    </row>
    <row r="173" spans="1:18" s="11" customFormat="1" ht="38.25" x14ac:dyDescent="0.25">
      <c r="A173" s="34">
        <v>167</v>
      </c>
      <c r="B173" s="63">
        <v>4000030570</v>
      </c>
      <c r="C173" s="63">
        <v>1011</v>
      </c>
      <c r="D173" s="64" t="s">
        <v>154</v>
      </c>
      <c r="E173" s="64" t="s">
        <v>38</v>
      </c>
      <c r="F173" s="65">
        <v>1</v>
      </c>
      <c r="G173" s="67" t="s">
        <v>179</v>
      </c>
      <c r="H173" s="69">
        <v>41715</v>
      </c>
      <c r="I173" s="10" t="s">
        <v>44</v>
      </c>
      <c r="J173" s="65" t="s">
        <v>42</v>
      </c>
      <c r="K173" s="65" t="s">
        <v>43</v>
      </c>
      <c r="L173" s="65" t="s">
        <v>180</v>
      </c>
      <c r="M173" s="10" t="s">
        <v>44</v>
      </c>
      <c r="N173" s="70">
        <v>0</v>
      </c>
      <c r="O173" s="70">
        <v>22134</v>
      </c>
      <c r="P173" s="10" t="s">
        <v>44</v>
      </c>
      <c r="Q173" s="10" t="s">
        <v>44</v>
      </c>
      <c r="R173" s="70">
        <v>26560.799999999999</v>
      </c>
    </row>
    <row r="174" spans="1:18" s="11" customFormat="1" x14ac:dyDescent="0.25">
      <c r="A174" s="34">
        <v>168</v>
      </c>
      <c r="B174" s="63">
        <v>4000033051</v>
      </c>
      <c r="C174" s="63">
        <v>1011</v>
      </c>
      <c r="D174" s="64" t="s">
        <v>155</v>
      </c>
      <c r="E174" s="64" t="s">
        <v>38</v>
      </c>
      <c r="F174" s="65">
        <v>1</v>
      </c>
      <c r="G174" s="67" t="s">
        <v>179</v>
      </c>
      <c r="H174" s="69">
        <v>42206</v>
      </c>
      <c r="I174" s="10" t="s">
        <v>44</v>
      </c>
      <c r="J174" s="65" t="s">
        <v>42</v>
      </c>
      <c r="K174" s="65" t="s">
        <v>43</v>
      </c>
      <c r="L174" s="65" t="s">
        <v>180</v>
      </c>
      <c r="M174" s="10" t="s">
        <v>44</v>
      </c>
      <c r="N174" s="70">
        <v>0</v>
      </c>
      <c r="O174" s="70">
        <v>5461</v>
      </c>
      <c r="P174" s="10" t="s">
        <v>44</v>
      </c>
      <c r="Q174" s="10" t="s">
        <v>44</v>
      </c>
      <c r="R174" s="70">
        <v>6553.2</v>
      </c>
    </row>
    <row r="175" spans="1:18" s="11" customFormat="1" x14ac:dyDescent="0.25">
      <c r="A175" s="34">
        <v>169</v>
      </c>
      <c r="B175" s="58">
        <v>10900010056</v>
      </c>
      <c r="C175" s="58">
        <v>1011</v>
      </c>
      <c r="D175" s="54" t="s">
        <v>156</v>
      </c>
      <c r="E175" s="54" t="s">
        <v>38</v>
      </c>
      <c r="F175" s="60">
        <v>1</v>
      </c>
      <c r="G175" s="66" t="s">
        <v>179</v>
      </c>
      <c r="H175" s="68">
        <v>40217</v>
      </c>
      <c r="I175" s="10" t="s">
        <v>44</v>
      </c>
      <c r="J175" s="60" t="s">
        <v>42</v>
      </c>
      <c r="K175" s="60" t="s">
        <v>43</v>
      </c>
      <c r="L175" s="60" t="s">
        <v>180</v>
      </c>
      <c r="M175" s="10" t="s">
        <v>44</v>
      </c>
      <c r="N175" s="56">
        <v>0</v>
      </c>
      <c r="O175" s="56">
        <v>3560</v>
      </c>
      <c r="P175" s="10" t="s">
        <v>44</v>
      </c>
      <c r="Q175" s="10" t="s">
        <v>44</v>
      </c>
      <c r="R175" s="56">
        <v>4272</v>
      </c>
    </row>
    <row r="176" spans="1:18" s="11" customFormat="1" ht="38.25" x14ac:dyDescent="0.25">
      <c r="A176" s="34">
        <v>170</v>
      </c>
      <c r="B176" s="58">
        <v>4000057764</v>
      </c>
      <c r="C176" s="58">
        <v>1011</v>
      </c>
      <c r="D176" s="54" t="s">
        <v>157</v>
      </c>
      <c r="E176" s="54" t="s">
        <v>38</v>
      </c>
      <c r="F176" s="60">
        <v>1</v>
      </c>
      <c r="G176" s="66" t="s">
        <v>179</v>
      </c>
      <c r="H176" s="68">
        <v>44292</v>
      </c>
      <c r="I176" s="10" t="s">
        <v>44</v>
      </c>
      <c r="J176" s="60" t="s">
        <v>42</v>
      </c>
      <c r="K176" s="60" t="s">
        <v>43</v>
      </c>
      <c r="L176" s="60" t="s">
        <v>180</v>
      </c>
      <c r="M176" s="10" t="s">
        <v>44</v>
      </c>
      <c r="N176" s="56">
        <v>0</v>
      </c>
      <c r="O176" s="56">
        <v>3784</v>
      </c>
      <c r="P176" s="10" t="s">
        <v>44</v>
      </c>
      <c r="Q176" s="10" t="s">
        <v>44</v>
      </c>
      <c r="R176" s="56">
        <v>4540.8</v>
      </c>
    </row>
    <row r="177" spans="1:18" s="11" customFormat="1" ht="25.5" x14ac:dyDescent="0.25">
      <c r="A177" s="34">
        <v>171</v>
      </c>
      <c r="B177" s="63" t="s">
        <v>85</v>
      </c>
      <c r="C177" s="63">
        <v>104</v>
      </c>
      <c r="D177" s="64" t="s">
        <v>62</v>
      </c>
      <c r="E177" s="64" t="s">
        <v>65</v>
      </c>
      <c r="F177" s="65">
        <v>1</v>
      </c>
      <c r="G177" s="67" t="s">
        <v>179</v>
      </c>
      <c r="H177" s="69">
        <v>44561</v>
      </c>
      <c r="I177" s="10" t="s">
        <v>44</v>
      </c>
      <c r="J177" s="65" t="s">
        <v>42</v>
      </c>
      <c r="K177" s="65" t="s">
        <v>43</v>
      </c>
      <c r="L177" s="60" t="s">
        <v>180</v>
      </c>
      <c r="M177" s="10" t="s">
        <v>44</v>
      </c>
      <c r="N177" s="62">
        <v>618</v>
      </c>
      <c r="O177" s="70">
        <v>102</v>
      </c>
      <c r="P177" s="10" t="s">
        <v>44</v>
      </c>
      <c r="Q177" s="10" t="s">
        <v>44</v>
      </c>
      <c r="R177" s="70">
        <v>741.6</v>
      </c>
    </row>
    <row r="178" spans="1:18" s="11" customFormat="1" ht="25.5" x14ac:dyDescent="0.25">
      <c r="A178" s="34">
        <v>172</v>
      </c>
      <c r="B178" s="63" t="s">
        <v>86</v>
      </c>
      <c r="C178" s="63">
        <v>104</v>
      </c>
      <c r="D178" s="64" t="s">
        <v>62</v>
      </c>
      <c r="E178" s="64" t="s">
        <v>65</v>
      </c>
      <c r="F178" s="65">
        <v>1</v>
      </c>
      <c r="G178" s="67" t="s">
        <v>179</v>
      </c>
      <c r="H178" s="69">
        <v>44561</v>
      </c>
      <c r="I178" s="10" t="s">
        <v>44</v>
      </c>
      <c r="J178" s="65" t="s">
        <v>42</v>
      </c>
      <c r="K178" s="65" t="s">
        <v>43</v>
      </c>
      <c r="L178" s="60" t="s">
        <v>180</v>
      </c>
      <c r="M178" s="10" t="s">
        <v>44</v>
      </c>
      <c r="N178" s="62">
        <v>618</v>
      </c>
      <c r="O178" s="70">
        <v>102</v>
      </c>
      <c r="P178" s="10" t="s">
        <v>44</v>
      </c>
      <c r="Q178" s="10" t="s">
        <v>44</v>
      </c>
      <c r="R178" s="70">
        <v>741.6</v>
      </c>
    </row>
    <row r="179" spans="1:18" s="11" customFormat="1" ht="25.5" x14ac:dyDescent="0.25">
      <c r="A179" s="34">
        <v>173</v>
      </c>
      <c r="B179" s="63" t="s">
        <v>87</v>
      </c>
      <c r="C179" s="63">
        <v>104</v>
      </c>
      <c r="D179" s="64" t="s">
        <v>62</v>
      </c>
      <c r="E179" s="64" t="s">
        <v>65</v>
      </c>
      <c r="F179" s="65">
        <v>1</v>
      </c>
      <c r="G179" s="67" t="s">
        <v>179</v>
      </c>
      <c r="H179" s="69">
        <v>44561</v>
      </c>
      <c r="I179" s="10" t="s">
        <v>44</v>
      </c>
      <c r="J179" s="65" t="s">
        <v>42</v>
      </c>
      <c r="K179" s="65" t="s">
        <v>43</v>
      </c>
      <c r="L179" s="60" t="s">
        <v>180</v>
      </c>
      <c r="M179" s="10" t="s">
        <v>44</v>
      </c>
      <c r="N179" s="62">
        <v>618</v>
      </c>
      <c r="O179" s="70">
        <v>102</v>
      </c>
      <c r="P179" s="10" t="s">
        <v>44</v>
      </c>
      <c r="Q179" s="10" t="s">
        <v>44</v>
      </c>
      <c r="R179" s="70">
        <v>741.6</v>
      </c>
    </row>
    <row r="180" spans="1:18" s="11" customFormat="1" ht="25.5" x14ac:dyDescent="0.25">
      <c r="A180" s="34">
        <v>174</v>
      </c>
      <c r="B180" s="63" t="s">
        <v>88</v>
      </c>
      <c r="C180" s="63">
        <v>104</v>
      </c>
      <c r="D180" s="64" t="s">
        <v>62</v>
      </c>
      <c r="E180" s="64" t="s">
        <v>65</v>
      </c>
      <c r="F180" s="65">
        <v>1</v>
      </c>
      <c r="G180" s="67" t="s">
        <v>179</v>
      </c>
      <c r="H180" s="69">
        <v>44561</v>
      </c>
      <c r="I180" s="10" t="s">
        <v>44</v>
      </c>
      <c r="J180" s="65" t="s">
        <v>42</v>
      </c>
      <c r="K180" s="65" t="s">
        <v>43</v>
      </c>
      <c r="L180" s="60" t="s">
        <v>180</v>
      </c>
      <c r="M180" s="10" t="s">
        <v>44</v>
      </c>
      <c r="N180" s="62">
        <v>618</v>
      </c>
      <c r="O180" s="70">
        <v>102</v>
      </c>
      <c r="P180" s="10" t="s">
        <v>44</v>
      </c>
      <c r="Q180" s="10" t="s">
        <v>44</v>
      </c>
      <c r="R180" s="70">
        <v>741.6</v>
      </c>
    </row>
    <row r="181" spans="1:18" s="11" customFormat="1" ht="25.5" x14ac:dyDescent="0.25">
      <c r="A181" s="34">
        <v>175</v>
      </c>
      <c r="B181" s="71">
        <v>2020007039</v>
      </c>
      <c r="C181" s="71">
        <v>108</v>
      </c>
      <c r="D181" s="72" t="s">
        <v>158</v>
      </c>
      <c r="E181" s="72" t="s">
        <v>39</v>
      </c>
      <c r="F181" s="73">
        <v>1</v>
      </c>
      <c r="G181" s="74" t="s">
        <v>179</v>
      </c>
      <c r="H181" s="75">
        <v>40794</v>
      </c>
      <c r="I181" s="10" t="s">
        <v>44</v>
      </c>
      <c r="J181" s="73" t="s">
        <v>42</v>
      </c>
      <c r="K181" s="73" t="s">
        <v>67</v>
      </c>
      <c r="L181" s="73" t="s">
        <v>180</v>
      </c>
      <c r="M181" s="10" t="s">
        <v>44</v>
      </c>
      <c r="N181" s="62">
        <v>0</v>
      </c>
      <c r="O181" s="62">
        <v>226</v>
      </c>
      <c r="P181" s="10" t="s">
        <v>44</v>
      </c>
      <c r="Q181" s="10" t="s">
        <v>44</v>
      </c>
      <c r="R181" s="62">
        <v>271.2</v>
      </c>
    </row>
    <row r="182" spans="1:18" s="11" customFormat="1" ht="25.5" x14ac:dyDescent="0.25">
      <c r="A182" s="34">
        <v>176</v>
      </c>
      <c r="B182" s="71">
        <v>1090006176</v>
      </c>
      <c r="C182" s="71">
        <v>109</v>
      </c>
      <c r="D182" s="72" t="s">
        <v>159</v>
      </c>
      <c r="E182" s="72" t="s">
        <v>37</v>
      </c>
      <c r="F182" s="73">
        <v>1</v>
      </c>
      <c r="G182" s="74" t="s">
        <v>179</v>
      </c>
      <c r="H182" s="75">
        <v>40752</v>
      </c>
      <c r="I182" s="10" t="s">
        <v>44</v>
      </c>
      <c r="J182" s="73" t="s">
        <v>42</v>
      </c>
      <c r="K182" s="73" t="s">
        <v>67</v>
      </c>
      <c r="L182" s="73" t="s">
        <v>180</v>
      </c>
      <c r="M182" s="10" t="s">
        <v>44</v>
      </c>
      <c r="N182" s="62">
        <v>0</v>
      </c>
      <c r="O182" s="62">
        <v>481</v>
      </c>
      <c r="P182" s="10" t="s">
        <v>44</v>
      </c>
      <c r="Q182" s="10" t="s">
        <v>44</v>
      </c>
      <c r="R182" s="62">
        <v>577.20000000000005</v>
      </c>
    </row>
    <row r="183" spans="1:18" s="11" customFormat="1" ht="25.5" x14ac:dyDescent="0.25">
      <c r="A183" s="34">
        <v>177</v>
      </c>
      <c r="B183" s="71">
        <v>1063002013</v>
      </c>
      <c r="C183" s="71">
        <v>1011</v>
      </c>
      <c r="D183" s="72" t="s">
        <v>160</v>
      </c>
      <c r="E183" s="72" t="s">
        <v>38</v>
      </c>
      <c r="F183" s="73">
        <v>1</v>
      </c>
      <c r="G183" s="74" t="s">
        <v>179</v>
      </c>
      <c r="H183" s="75">
        <v>40197</v>
      </c>
      <c r="I183" s="10" t="s">
        <v>44</v>
      </c>
      <c r="J183" s="73" t="s">
        <v>42</v>
      </c>
      <c r="K183" s="73" t="s">
        <v>67</v>
      </c>
      <c r="L183" s="73" t="s">
        <v>180</v>
      </c>
      <c r="M183" s="10" t="s">
        <v>44</v>
      </c>
      <c r="N183" s="62">
        <v>0</v>
      </c>
      <c r="O183" s="62">
        <v>707</v>
      </c>
      <c r="P183" s="10" t="s">
        <v>44</v>
      </c>
      <c r="Q183" s="10" t="s">
        <v>44</v>
      </c>
      <c r="R183" s="62">
        <v>848.4</v>
      </c>
    </row>
    <row r="184" spans="1:18" s="11" customFormat="1" ht="25.5" x14ac:dyDescent="0.25">
      <c r="A184" s="34">
        <v>178</v>
      </c>
      <c r="B184" s="71">
        <v>1090006016</v>
      </c>
      <c r="C184" s="71">
        <v>109</v>
      </c>
      <c r="D184" s="72" t="s">
        <v>161</v>
      </c>
      <c r="E184" s="72" t="s">
        <v>37</v>
      </c>
      <c r="F184" s="73">
        <v>1</v>
      </c>
      <c r="G184" s="74" t="s">
        <v>179</v>
      </c>
      <c r="H184" s="75">
        <v>40232</v>
      </c>
      <c r="I184" s="10" t="s">
        <v>44</v>
      </c>
      <c r="J184" s="73" t="s">
        <v>42</v>
      </c>
      <c r="K184" s="73" t="s">
        <v>67</v>
      </c>
      <c r="L184" s="73" t="s">
        <v>180</v>
      </c>
      <c r="M184" s="10" t="s">
        <v>44</v>
      </c>
      <c r="N184" s="62">
        <v>0</v>
      </c>
      <c r="O184" s="62">
        <v>456</v>
      </c>
      <c r="P184" s="10" t="s">
        <v>44</v>
      </c>
      <c r="Q184" s="10" t="s">
        <v>44</v>
      </c>
      <c r="R184" s="62">
        <v>547.20000000000005</v>
      </c>
    </row>
    <row r="185" spans="1:18" s="11" customFormat="1" x14ac:dyDescent="0.25">
      <c r="A185" s="34">
        <v>179</v>
      </c>
      <c r="B185" s="71">
        <v>4000032580</v>
      </c>
      <c r="C185" s="71">
        <v>1011</v>
      </c>
      <c r="D185" s="72" t="s">
        <v>162</v>
      </c>
      <c r="E185" s="72" t="s">
        <v>38</v>
      </c>
      <c r="F185" s="73">
        <v>1</v>
      </c>
      <c r="G185" s="74" t="s">
        <v>179</v>
      </c>
      <c r="H185" s="75">
        <v>41992</v>
      </c>
      <c r="I185" s="10" t="s">
        <v>44</v>
      </c>
      <c r="J185" s="73" t="s">
        <v>42</v>
      </c>
      <c r="K185" s="73" t="s">
        <v>67</v>
      </c>
      <c r="L185" s="73" t="s">
        <v>180</v>
      </c>
      <c r="M185" s="10" t="s">
        <v>44</v>
      </c>
      <c r="N185" s="62">
        <v>0</v>
      </c>
      <c r="O185" s="62">
        <v>205</v>
      </c>
      <c r="P185" s="10" t="s">
        <v>44</v>
      </c>
      <c r="Q185" s="10" t="s">
        <v>44</v>
      </c>
      <c r="R185" s="62">
        <v>246</v>
      </c>
    </row>
    <row r="186" spans="1:18" s="11" customFormat="1" x14ac:dyDescent="0.25">
      <c r="A186" s="34">
        <v>180</v>
      </c>
      <c r="B186" s="71">
        <v>4000035732</v>
      </c>
      <c r="C186" s="71">
        <v>109</v>
      </c>
      <c r="D186" s="72" t="s">
        <v>163</v>
      </c>
      <c r="E186" s="72" t="s">
        <v>37</v>
      </c>
      <c r="F186" s="73">
        <v>1</v>
      </c>
      <c r="G186" s="74" t="s">
        <v>179</v>
      </c>
      <c r="H186" s="75">
        <v>42593</v>
      </c>
      <c r="I186" s="10" t="s">
        <v>44</v>
      </c>
      <c r="J186" s="73" t="s">
        <v>42</v>
      </c>
      <c r="K186" s="73" t="s">
        <v>67</v>
      </c>
      <c r="L186" s="73" t="s">
        <v>180</v>
      </c>
      <c r="M186" s="10" t="s">
        <v>44</v>
      </c>
      <c r="N186" s="62">
        <v>0</v>
      </c>
      <c r="O186" s="62">
        <v>642</v>
      </c>
      <c r="P186" s="10" t="s">
        <v>44</v>
      </c>
      <c r="Q186" s="10" t="s">
        <v>44</v>
      </c>
      <c r="R186" s="62">
        <v>770.4</v>
      </c>
    </row>
    <row r="187" spans="1:18" s="11" customFormat="1" x14ac:dyDescent="0.25">
      <c r="A187" s="34">
        <v>181</v>
      </c>
      <c r="B187" s="71">
        <v>4000035734</v>
      </c>
      <c r="C187" s="71">
        <v>109</v>
      </c>
      <c r="D187" s="72" t="s">
        <v>163</v>
      </c>
      <c r="E187" s="72" t="s">
        <v>37</v>
      </c>
      <c r="F187" s="73">
        <v>1</v>
      </c>
      <c r="G187" s="74" t="s">
        <v>179</v>
      </c>
      <c r="H187" s="75">
        <v>42593</v>
      </c>
      <c r="I187" s="10" t="s">
        <v>44</v>
      </c>
      <c r="J187" s="73" t="s">
        <v>42</v>
      </c>
      <c r="K187" s="73" t="s">
        <v>67</v>
      </c>
      <c r="L187" s="73" t="s">
        <v>180</v>
      </c>
      <c r="M187" s="10" t="s">
        <v>44</v>
      </c>
      <c r="N187" s="62">
        <v>0</v>
      </c>
      <c r="O187" s="62">
        <v>642</v>
      </c>
      <c r="P187" s="10" t="s">
        <v>44</v>
      </c>
      <c r="Q187" s="10" t="s">
        <v>44</v>
      </c>
      <c r="R187" s="62">
        <v>770.4</v>
      </c>
    </row>
    <row r="188" spans="1:18" s="11" customFormat="1" ht="25.5" x14ac:dyDescent="0.25">
      <c r="A188" s="34">
        <v>182</v>
      </c>
      <c r="B188" s="71">
        <v>4000056630</v>
      </c>
      <c r="C188" s="71">
        <v>105</v>
      </c>
      <c r="D188" s="72" t="s">
        <v>164</v>
      </c>
      <c r="E188" s="72" t="s">
        <v>40</v>
      </c>
      <c r="F188" s="73">
        <v>1</v>
      </c>
      <c r="G188" s="74" t="s">
        <v>179</v>
      </c>
      <c r="H188" s="75">
        <v>44193</v>
      </c>
      <c r="I188" s="10" t="s">
        <v>44</v>
      </c>
      <c r="J188" s="73" t="s">
        <v>42</v>
      </c>
      <c r="K188" s="73" t="s">
        <v>67</v>
      </c>
      <c r="L188" s="73" t="s">
        <v>180</v>
      </c>
      <c r="M188" s="10" t="s">
        <v>44</v>
      </c>
      <c r="N188" s="62">
        <v>0</v>
      </c>
      <c r="O188" s="62">
        <v>3068</v>
      </c>
      <c r="P188" s="10" t="s">
        <v>44</v>
      </c>
      <c r="Q188" s="10" t="s">
        <v>44</v>
      </c>
      <c r="R188" s="62">
        <v>3681.6</v>
      </c>
    </row>
    <row r="189" spans="1:18" s="11" customFormat="1" ht="25.5" x14ac:dyDescent="0.25">
      <c r="A189" s="34">
        <v>183</v>
      </c>
      <c r="B189" s="71">
        <v>4000047871</v>
      </c>
      <c r="C189" s="71">
        <v>104</v>
      </c>
      <c r="D189" s="72" t="s">
        <v>165</v>
      </c>
      <c r="E189" s="72" t="s">
        <v>65</v>
      </c>
      <c r="F189" s="73">
        <v>1</v>
      </c>
      <c r="G189" s="74" t="s">
        <v>179</v>
      </c>
      <c r="H189" s="75">
        <v>44196</v>
      </c>
      <c r="I189" s="10" t="s">
        <v>44</v>
      </c>
      <c r="J189" s="73" t="s">
        <v>42</v>
      </c>
      <c r="K189" s="73" t="s">
        <v>67</v>
      </c>
      <c r="L189" s="73" t="s">
        <v>180</v>
      </c>
      <c r="M189" s="10" t="s">
        <v>44</v>
      </c>
      <c r="N189" s="62">
        <v>0</v>
      </c>
      <c r="O189" s="62">
        <v>4958</v>
      </c>
      <c r="P189" s="10" t="s">
        <v>44</v>
      </c>
      <c r="Q189" s="10" t="s">
        <v>44</v>
      </c>
      <c r="R189" s="62">
        <v>5949.6</v>
      </c>
    </row>
    <row r="190" spans="1:18" s="11" customFormat="1" ht="25.5" x14ac:dyDescent="0.25">
      <c r="A190" s="34">
        <v>184</v>
      </c>
      <c r="B190" s="71">
        <v>4000047831</v>
      </c>
      <c r="C190" s="71">
        <v>104</v>
      </c>
      <c r="D190" s="72" t="s">
        <v>165</v>
      </c>
      <c r="E190" s="72" t="s">
        <v>65</v>
      </c>
      <c r="F190" s="73">
        <v>1</v>
      </c>
      <c r="G190" s="74" t="s">
        <v>179</v>
      </c>
      <c r="H190" s="75">
        <v>44196</v>
      </c>
      <c r="I190" s="10" t="s">
        <v>44</v>
      </c>
      <c r="J190" s="73" t="s">
        <v>42</v>
      </c>
      <c r="K190" s="73" t="s">
        <v>67</v>
      </c>
      <c r="L190" s="73" t="s">
        <v>180</v>
      </c>
      <c r="M190" s="10" t="s">
        <v>44</v>
      </c>
      <c r="N190" s="62">
        <v>0</v>
      </c>
      <c r="O190" s="62">
        <v>4958</v>
      </c>
      <c r="P190" s="10" t="s">
        <v>44</v>
      </c>
      <c r="Q190" s="10" t="s">
        <v>44</v>
      </c>
      <c r="R190" s="62">
        <v>5949.6</v>
      </c>
    </row>
    <row r="191" spans="1:18" s="11" customFormat="1" ht="25.5" x14ac:dyDescent="0.25">
      <c r="A191" s="34">
        <v>185</v>
      </c>
      <c r="B191" s="71">
        <v>4000047830</v>
      </c>
      <c r="C191" s="71">
        <v>104</v>
      </c>
      <c r="D191" s="72" t="s">
        <v>165</v>
      </c>
      <c r="E191" s="72" t="s">
        <v>65</v>
      </c>
      <c r="F191" s="73">
        <v>1</v>
      </c>
      <c r="G191" s="74" t="s">
        <v>179</v>
      </c>
      <c r="H191" s="75">
        <v>44196</v>
      </c>
      <c r="I191" s="10" t="s">
        <v>44</v>
      </c>
      <c r="J191" s="73" t="s">
        <v>42</v>
      </c>
      <c r="K191" s="73" t="s">
        <v>67</v>
      </c>
      <c r="L191" s="73" t="s">
        <v>180</v>
      </c>
      <c r="M191" s="10" t="s">
        <v>44</v>
      </c>
      <c r="N191" s="62">
        <v>0</v>
      </c>
      <c r="O191" s="62">
        <v>4958</v>
      </c>
      <c r="P191" s="10" t="s">
        <v>44</v>
      </c>
      <c r="Q191" s="10" t="s">
        <v>44</v>
      </c>
      <c r="R191" s="62">
        <v>5949.6</v>
      </c>
    </row>
    <row r="192" spans="1:18" s="11" customFormat="1" ht="25.5" x14ac:dyDescent="0.25">
      <c r="A192" s="34">
        <v>186</v>
      </c>
      <c r="B192" s="71">
        <v>4000047829</v>
      </c>
      <c r="C192" s="71">
        <v>104</v>
      </c>
      <c r="D192" s="72" t="s">
        <v>165</v>
      </c>
      <c r="E192" s="72" t="s">
        <v>65</v>
      </c>
      <c r="F192" s="73">
        <v>1</v>
      </c>
      <c r="G192" s="74" t="s">
        <v>179</v>
      </c>
      <c r="H192" s="75">
        <v>44196</v>
      </c>
      <c r="I192" s="10" t="s">
        <v>44</v>
      </c>
      <c r="J192" s="73" t="s">
        <v>42</v>
      </c>
      <c r="K192" s="73" t="s">
        <v>67</v>
      </c>
      <c r="L192" s="73" t="s">
        <v>180</v>
      </c>
      <c r="M192" s="10" t="s">
        <v>44</v>
      </c>
      <c r="N192" s="62">
        <v>0</v>
      </c>
      <c r="O192" s="62">
        <v>4958</v>
      </c>
      <c r="P192" s="10" t="s">
        <v>44</v>
      </c>
      <c r="Q192" s="10" t="s">
        <v>44</v>
      </c>
      <c r="R192" s="62">
        <v>5949.6</v>
      </c>
    </row>
    <row r="193" spans="1:18" s="11" customFormat="1" ht="25.5" x14ac:dyDescent="0.25">
      <c r="A193" s="34">
        <v>187</v>
      </c>
      <c r="B193" s="71">
        <v>4000047820</v>
      </c>
      <c r="C193" s="71">
        <v>104</v>
      </c>
      <c r="D193" s="72" t="s">
        <v>165</v>
      </c>
      <c r="E193" s="72" t="s">
        <v>65</v>
      </c>
      <c r="F193" s="73">
        <v>1</v>
      </c>
      <c r="G193" s="74" t="s">
        <v>179</v>
      </c>
      <c r="H193" s="75">
        <v>44196</v>
      </c>
      <c r="I193" s="10" t="s">
        <v>44</v>
      </c>
      <c r="J193" s="73" t="s">
        <v>42</v>
      </c>
      <c r="K193" s="73" t="s">
        <v>67</v>
      </c>
      <c r="L193" s="73" t="s">
        <v>180</v>
      </c>
      <c r="M193" s="10" t="s">
        <v>44</v>
      </c>
      <c r="N193" s="62">
        <v>0</v>
      </c>
      <c r="O193" s="62">
        <v>4958</v>
      </c>
      <c r="P193" s="10" t="s">
        <v>44</v>
      </c>
      <c r="Q193" s="10" t="s">
        <v>44</v>
      </c>
      <c r="R193" s="62">
        <v>5949.6</v>
      </c>
    </row>
    <row r="194" spans="1:18" s="11" customFormat="1" ht="25.5" x14ac:dyDescent="0.25">
      <c r="A194" s="34">
        <v>188</v>
      </c>
      <c r="B194" s="71">
        <v>4000057060</v>
      </c>
      <c r="C194" s="71">
        <v>1011</v>
      </c>
      <c r="D194" s="72" t="s">
        <v>166</v>
      </c>
      <c r="E194" s="72" t="s">
        <v>38</v>
      </c>
      <c r="F194" s="73">
        <v>1</v>
      </c>
      <c r="G194" s="74" t="s">
        <v>179</v>
      </c>
      <c r="H194" s="75">
        <v>44286</v>
      </c>
      <c r="I194" s="10" t="s">
        <v>44</v>
      </c>
      <c r="J194" s="73" t="s">
        <v>42</v>
      </c>
      <c r="K194" s="73" t="s">
        <v>67</v>
      </c>
      <c r="L194" s="73" t="s">
        <v>180</v>
      </c>
      <c r="M194" s="10" t="s">
        <v>44</v>
      </c>
      <c r="N194" s="62">
        <v>0</v>
      </c>
      <c r="O194" s="62">
        <v>1505</v>
      </c>
      <c r="P194" s="10" t="s">
        <v>44</v>
      </c>
      <c r="Q194" s="10" t="s">
        <v>44</v>
      </c>
      <c r="R194" s="62">
        <v>1806</v>
      </c>
    </row>
    <row r="195" spans="1:18" s="11" customFormat="1" ht="25.5" x14ac:dyDescent="0.25">
      <c r="A195" s="34">
        <v>189</v>
      </c>
      <c r="B195" s="71">
        <v>4000057221</v>
      </c>
      <c r="C195" s="71">
        <v>104</v>
      </c>
      <c r="D195" s="72" t="s">
        <v>55</v>
      </c>
      <c r="E195" s="72" t="s">
        <v>65</v>
      </c>
      <c r="F195" s="73">
        <v>1</v>
      </c>
      <c r="G195" s="74" t="s">
        <v>179</v>
      </c>
      <c r="H195" s="75">
        <v>44286</v>
      </c>
      <c r="I195" s="10" t="s">
        <v>44</v>
      </c>
      <c r="J195" s="73" t="s">
        <v>42</v>
      </c>
      <c r="K195" s="73" t="s">
        <v>67</v>
      </c>
      <c r="L195" s="73" t="s">
        <v>180</v>
      </c>
      <c r="M195" s="10" t="s">
        <v>44</v>
      </c>
      <c r="N195" s="62">
        <v>0</v>
      </c>
      <c r="O195" s="62">
        <v>878</v>
      </c>
      <c r="P195" s="10" t="s">
        <v>44</v>
      </c>
      <c r="Q195" s="10" t="s">
        <v>44</v>
      </c>
      <c r="R195" s="62">
        <v>1053.5999999999999</v>
      </c>
    </row>
    <row r="196" spans="1:18" s="11" customFormat="1" ht="25.5" x14ac:dyDescent="0.25">
      <c r="A196" s="34">
        <v>190</v>
      </c>
      <c r="B196" s="71">
        <v>4000057222</v>
      </c>
      <c r="C196" s="71">
        <v>104</v>
      </c>
      <c r="D196" s="72" t="s">
        <v>55</v>
      </c>
      <c r="E196" s="72" t="s">
        <v>65</v>
      </c>
      <c r="F196" s="73">
        <v>1</v>
      </c>
      <c r="G196" s="74" t="s">
        <v>179</v>
      </c>
      <c r="H196" s="75">
        <v>44286</v>
      </c>
      <c r="I196" s="10" t="s">
        <v>44</v>
      </c>
      <c r="J196" s="73" t="s">
        <v>42</v>
      </c>
      <c r="K196" s="73" t="s">
        <v>67</v>
      </c>
      <c r="L196" s="73" t="s">
        <v>180</v>
      </c>
      <c r="M196" s="10" t="s">
        <v>44</v>
      </c>
      <c r="N196" s="62">
        <v>0</v>
      </c>
      <c r="O196" s="62">
        <v>878</v>
      </c>
      <c r="P196" s="10" t="s">
        <v>44</v>
      </c>
      <c r="Q196" s="10" t="s">
        <v>44</v>
      </c>
      <c r="R196" s="62">
        <v>1053.5999999999999</v>
      </c>
    </row>
    <row r="197" spans="1:18" s="11" customFormat="1" x14ac:dyDescent="0.25">
      <c r="A197" s="34">
        <v>191</v>
      </c>
      <c r="B197" s="71">
        <v>4000036601</v>
      </c>
      <c r="C197" s="71">
        <v>1011</v>
      </c>
      <c r="D197" s="72" t="s">
        <v>63</v>
      </c>
      <c r="E197" s="72" t="s">
        <v>38</v>
      </c>
      <c r="F197" s="73">
        <v>1</v>
      </c>
      <c r="G197" s="74" t="s">
        <v>179</v>
      </c>
      <c r="H197" s="75">
        <v>42671</v>
      </c>
      <c r="I197" s="10" t="s">
        <v>44</v>
      </c>
      <c r="J197" s="73" t="s">
        <v>42</v>
      </c>
      <c r="K197" s="73" t="s">
        <v>67</v>
      </c>
      <c r="L197" s="73" t="s">
        <v>180</v>
      </c>
      <c r="M197" s="10" t="s">
        <v>44</v>
      </c>
      <c r="N197" s="62">
        <v>0</v>
      </c>
      <c r="O197" s="62">
        <v>1870</v>
      </c>
      <c r="P197" s="10" t="s">
        <v>44</v>
      </c>
      <c r="Q197" s="10" t="s">
        <v>44</v>
      </c>
      <c r="R197" s="62">
        <v>2244</v>
      </c>
    </row>
    <row r="198" spans="1:18" s="11" customFormat="1" ht="38.25" x14ac:dyDescent="0.25">
      <c r="A198" s="34">
        <v>192</v>
      </c>
      <c r="B198" s="71">
        <v>1048001167</v>
      </c>
      <c r="C198" s="71">
        <v>108</v>
      </c>
      <c r="D198" s="72" t="s">
        <v>167</v>
      </c>
      <c r="E198" s="72" t="s">
        <v>39</v>
      </c>
      <c r="F198" s="73">
        <v>1</v>
      </c>
      <c r="G198" s="74" t="s">
        <v>179</v>
      </c>
      <c r="H198" s="75">
        <v>40354</v>
      </c>
      <c r="I198" s="10" t="s">
        <v>44</v>
      </c>
      <c r="J198" s="73" t="s">
        <v>42</v>
      </c>
      <c r="K198" s="73" t="s">
        <v>67</v>
      </c>
      <c r="L198" s="73" t="s">
        <v>180</v>
      </c>
      <c r="M198" s="10" t="s">
        <v>44</v>
      </c>
      <c r="N198" s="62">
        <v>0</v>
      </c>
      <c r="O198" s="62">
        <v>526</v>
      </c>
      <c r="P198" s="10" t="s">
        <v>44</v>
      </c>
      <c r="Q198" s="10" t="s">
        <v>44</v>
      </c>
      <c r="R198" s="62">
        <v>631.20000000000005</v>
      </c>
    </row>
    <row r="199" spans="1:18" s="11" customFormat="1" ht="25.5" x14ac:dyDescent="0.25">
      <c r="A199" s="34">
        <v>193</v>
      </c>
      <c r="B199" s="71">
        <v>10900023277</v>
      </c>
      <c r="C199" s="71">
        <v>109</v>
      </c>
      <c r="D199" s="72" t="s">
        <v>168</v>
      </c>
      <c r="E199" s="72" t="s">
        <v>37</v>
      </c>
      <c r="F199" s="73">
        <v>1</v>
      </c>
      <c r="G199" s="74" t="s">
        <v>179</v>
      </c>
      <c r="H199" s="75">
        <v>40767</v>
      </c>
      <c r="I199" s="10" t="s">
        <v>44</v>
      </c>
      <c r="J199" s="73" t="s">
        <v>42</v>
      </c>
      <c r="K199" s="73" t="s">
        <v>67</v>
      </c>
      <c r="L199" s="73" t="s">
        <v>180</v>
      </c>
      <c r="M199" s="10" t="s">
        <v>44</v>
      </c>
      <c r="N199" s="62">
        <v>0</v>
      </c>
      <c r="O199" s="62">
        <v>679</v>
      </c>
      <c r="P199" s="10" t="s">
        <v>44</v>
      </c>
      <c r="Q199" s="10" t="s">
        <v>44</v>
      </c>
      <c r="R199" s="62">
        <v>814.8</v>
      </c>
    </row>
    <row r="200" spans="1:18" s="11" customFormat="1" ht="25.5" x14ac:dyDescent="0.25">
      <c r="A200" s="34">
        <v>194</v>
      </c>
      <c r="B200" s="71">
        <v>10900023278</v>
      </c>
      <c r="C200" s="71">
        <v>109</v>
      </c>
      <c r="D200" s="72" t="s">
        <v>168</v>
      </c>
      <c r="E200" s="72" t="s">
        <v>37</v>
      </c>
      <c r="F200" s="73">
        <v>1</v>
      </c>
      <c r="G200" s="74" t="s">
        <v>179</v>
      </c>
      <c r="H200" s="75">
        <v>40767</v>
      </c>
      <c r="I200" s="10" t="s">
        <v>44</v>
      </c>
      <c r="J200" s="73" t="s">
        <v>42</v>
      </c>
      <c r="K200" s="73" t="s">
        <v>67</v>
      </c>
      <c r="L200" s="73" t="s">
        <v>180</v>
      </c>
      <c r="M200" s="10" t="s">
        <v>44</v>
      </c>
      <c r="N200" s="62">
        <v>0</v>
      </c>
      <c r="O200" s="62">
        <v>679</v>
      </c>
      <c r="P200" s="10" t="s">
        <v>44</v>
      </c>
      <c r="Q200" s="10" t="s">
        <v>44</v>
      </c>
      <c r="R200" s="62">
        <v>814.8</v>
      </c>
    </row>
    <row r="201" spans="1:18" s="11" customFormat="1" ht="25.5" x14ac:dyDescent="0.25">
      <c r="A201" s="34">
        <v>195</v>
      </c>
      <c r="B201" s="71">
        <v>10900023279</v>
      </c>
      <c r="C201" s="71">
        <v>109</v>
      </c>
      <c r="D201" s="72" t="s">
        <v>168</v>
      </c>
      <c r="E201" s="72" t="s">
        <v>37</v>
      </c>
      <c r="F201" s="73">
        <v>1</v>
      </c>
      <c r="G201" s="74" t="s">
        <v>179</v>
      </c>
      <c r="H201" s="75">
        <v>40767</v>
      </c>
      <c r="I201" s="10" t="s">
        <v>44</v>
      </c>
      <c r="J201" s="73" t="s">
        <v>42</v>
      </c>
      <c r="K201" s="73" t="s">
        <v>67</v>
      </c>
      <c r="L201" s="73" t="s">
        <v>180</v>
      </c>
      <c r="M201" s="10" t="s">
        <v>44</v>
      </c>
      <c r="N201" s="62">
        <v>0</v>
      </c>
      <c r="O201" s="62">
        <v>679</v>
      </c>
      <c r="P201" s="10" t="s">
        <v>44</v>
      </c>
      <c r="Q201" s="10" t="s">
        <v>44</v>
      </c>
      <c r="R201" s="62">
        <v>814.8</v>
      </c>
    </row>
    <row r="202" spans="1:18" s="11" customFormat="1" ht="25.5" x14ac:dyDescent="0.25">
      <c r="A202" s="34">
        <v>196</v>
      </c>
      <c r="B202" s="71">
        <v>10900023280</v>
      </c>
      <c r="C202" s="71">
        <v>109</v>
      </c>
      <c r="D202" s="72" t="s">
        <v>168</v>
      </c>
      <c r="E202" s="72" t="s">
        <v>37</v>
      </c>
      <c r="F202" s="73">
        <v>1</v>
      </c>
      <c r="G202" s="74" t="s">
        <v>179</v>
      </c>
      <c r="H202" s="75">
        <v>40767</v>
      </c>
      <c r="I202" s="10" t="s">
        <v>44</v>
      </c>
      <c r="J202" s="73" t="s">
        <v>42</v>
      </c>
      <c r="K202" s="73" t="s">
        <v>67</v>
      </c>
      <c r="L202" s="73" t="s">
        <v>180</v>
      </c>
      <c r="M202" s="10" t="s">
        <v>44</v>
      </c>
      <c r="N202" s="62">
        <v>0</v>
      </c>
      <c r="O202" s="62">
        <v>679</v>
      </c>
      <c r="P202" s="10" t="s">
        <v>44</v>
      </c>
      <c r="Q202" s="10" t="s">
        <v>44</v>
      </c>
      <c r="R202" s="62">
        <v>814.8</v>
      </c>
    </row>
    <row r="203" spans="1:18" s="11" customFormat="1" ht="25.5" x14ac:dyDescent="0.25">
      <c r="A203" s="34">
        <v>197</v>
      </c>
      <c r="B203" s="71">
        <v>10900023281</v>
      </c>
      <c r="C203" s="71">
        <v>109</v>
      </c>
      <c r="D203" s="72" t="s">
        <v>168</v>
      </c>
      <c r="E203" s="72" t="s">
        <v>37</v>
      </c>
      <c r="F203" s="73">
        <v>1</v>
      </c>
      <c r="G203" s="74" t="s">
        <v>179</v>
      </c>
      <c r="H203" s="75">
        <v>40767</v>
      </c>
      <c r="I203" s="10" t="s">
        <v>44</v>
      </c>
      <c r="J203" s="73" t="s">
        <v>42</v>
      </c>
      <c r="K203" s="73" t="s">
        <v>67</v>
      </c>
      <c r="L203" s="73" t="s">
        <v>180</v>
      </c>
      <c r="M203" s="10" t="s">
        <v>44</v>
      </c>
      <c r="N203" s="62">
        <v>0</v>
      </c>
      <c r="O203" s="62">
        <v>679</v>
      </c>
      <c r="P203" s="10" t="s">
        <v>44</v>
      </c>
      <c r="Q203" s="10" t="s">
        <v>44</v>
      </c>
      <c r="R203" s="62">
        <v>814.8</v>
      </c>
    </row>
    <row r="204" spans="1:18" s="11" customFormat="1" ht="25.5" x14ac:dyDescent="0.25">
      <c r="A204" s="34">
        <v>198</v>
      </c>
      <c r="B204" s="71">
        <v>10900023282</v>
      </c>
      <c r="C204" s="71">
        <v>109</v>
      </c>
      <c r="D204" s="72" t="s">
        <v>168</v>
      </c>
      <c r="E204" s="72" t="s">
        <v>37</v>
      </c>
      <c r="F204" s="73">
        <v>1</v>
      </c>
      <c r="G204" s="74" t="s">
        <v>179</v>
      </c>
      <c r="H204" s="75">
        <v>40767</v>
      </c>
      <c r="I204" s="10" t="s">
        <v>44</v>
      </c>
      <c r="J204" s="73" t="s">
        <v>42</v>
      </c>
      <c r="K204" s="73" t="s">
        <v>67</v>
      </c>
      <c r="L204" s="73" t="s">
        <v>180</v>
      </c>
      <c r="M204" s="10" t="s">
        <v>44</v>
      </c>
      <c r="N204" s="62">
        <v>0</v>
      </c>
      <c r="O204" s="62">
        <v>679</v>
      </c>
      <c r="P204" s="10" t="s">
        <v>44</v>
      </c>
      <c r="Q204" s="10" t="s">
        <v>44</v>
      </c>
      <c r="R204" s="62">
        <v>814.8</v>
      </c>
    </row>
    <row r="205" spans="1:18" s="11" customFormat="1" ht="25.5" x14ac:dyDescent="0.25">
      <c r="A205" s="34">
        <v>199</v>
      </c>
      <c r="B205" s="71">
        <v>10900023284</v>
      </c>
      <c r="C205" s="71">
        <v>109</v>
      </c>
      <c r="D205" s="72" t="s">
        <v>168</v>
      </c>
      <c r="E205" s="72" t="s">
        <v>37</v>
      </c>
      <c r="F205" s="73">
        <v>1</v>
      </c>
      <c r="G205" s="74" t="s">
        <v>179</v>
      </c>
      <c r="H205" s="75">
        <v>40767</v>
      </c>
      <c r="I205" s="10" t="s">
        <v>44</v>
      </c>
      <c r="J205" s="73" t="s">
        <v>42</v>
      </c>
      <c r="K205" s="73" t="s">
        <v>67</v>
      </c>
      <c r="L205" s="73" t="s">
        <v>180</v>
      </c>
      <c r="M205" s="10" t="s">
        <v>44</v>
      </c>
      <c r="N205" s="62">
        <v>0</v>
      </c>
      <c r="O205" s="62">
        <v>679</v>
      </c>
      <c r="P205" s="10" t="s">
        <v>44</v>
      </c>
      <c r="Q205" s="10" t="s">
        <v>44</v>
      </c>
      <c r="R205" s="62">
        <v>814.8</v>
      </c>
    </row>
    <row r="206" spans="1:18" s="11" customFormat="1" ht="25.5" x14ac:dyDescent="0.25">
      <c r="A206" s="34">
        <v>200</v>
      </c>
      <c r="B206" s="71">
        <v>10900023285</v>
      </c>
      <c r="C206" s="71">
        <v>109</v>
      </c>
      <c r="D206" s="72" t="s">
        <v>168</v>
      </c>
      <c r="E206" s="72" t="s">
        <v>37</v>
      </c>
      <c r="F206" s="73">
        <v>1</v>
      </c>
      <c r="G206" s="74" t="s">
        <v>179</v>
      </c>
      <c r="H206" s="75">
        <v>40767</v>
      </c>
      <c r="I206" s="10" t="s">
        <v>44</v>
      </c>
      <c r="J206" s="73" t="s">
        <v>42</v>
      </c>
      <c r="K206" s="73" t="s">
        <v>67</v>
      </c>
      <c r="L206" s="73" t="s">
        <v>180</v>
      </c>
      <c r="M206" s="10" t="s">
        <v>44</v>
      </c>
      <c r="N206" s="62">
        <v>0</v>
      </c>
      <c r="O206" s="62">
        <v>679</v>
      </c>
      <c r="P206" s="10" t="s">
        <v>44</v>
      </c>
      <c r="Q206" s="10" t="s">
        <v>44</v>
      </c>
      <c r="R206" s="62">
        <v>814.8</v>
      </c>
    </row>
    <row r="207" spans="1:18" s="11" customFormat="1" ht="25.5" x14ac:dyDescent="0.25">
      <c r="A207" s="34">
        <v>201</v>
      </c>
      <c r="B207" s="71">
        <v>10900023273</v>
      </c>
      <c r="C207" s="71">
        <v>109</v>
      </c>
      <c r="D207" s="72" t="s">
        <v>168</v>
      </c>
      <c r="E207" s="72" t="s">
        <v>37</v>
      </c>
      <c r="F207" s="73">
        <v>1</v>
      </c>
      <c r="G207" s="74" t="s">
        <v>179</v>
      </c>
      <c r="H207" s="75">
        <v>40767</v>
      </c>
      <c r="I207" s="10" t="s">
        <v>44</v>
      </c>
      <c r="J207" s="73" t="s">
        <v>42</v>
      </c>
      <c r="K207" s="73" t="s">
        <v>67</v>
      </c>
      <c r="L207" s="73" t="s">
        <v>180</v>
      </c>
      <c r="M207" s="10" t="s">
        <v>44</v>
      </c>
      <c r="N207" s="62">
        <v>0</v>
      </c>
      <c r="O207" s="62">
        <v>679</v>
      </c>
      <c r="P207" s="10" t="s">
        <v>44</v>
      </c>
      <c r="Q207" s="10" t="s">
        <v>44</v>
      </c>
      <c r="R207" s="62">
        <v>814.8</v>
      </c>
    </row>
    <row r="208" spans="1:18" s="11" customFormat="1" ht="25.5" x14ac:dyDescent="0.25">
      <c r="A208" s="34">
        <v>202</v>
      </c>
      <c r="B208" s="71">
        <v>10900023275</v>
      </c>
      <c r="C208" s="71">
        <v>109</v>
      </c>
      <c r="D208" s="72" t="s">
        <v>168</v>
      </c>
      <c r="E208" s="72" t="s">
        <v>37</v>
      </c>
      <c r="F208" s="73">
        <v>1</v>
      </c>
      <c r="G208" s="74" t="s">
        <v>179</v>
      </c>
      <c r="H208" s="75">
        <v>40767</v>
      </c>
      <c r="I208" s="10" t="s">
        <v>44</v>
      </c>
      <c r="J208" s="73" t="s">
        <v>42</v>
      </c>
      <c r="K208" s="73" t="s">
        <v>67</v>
      </c>
      <c r="L208" s="73" t="s">
        <v>180</v>
      </c>
      <c r="M208" s="10" t="s">
        <v>44</v>
      </c>
      <c r="N208" s="62">
        <v>0</v>
      </c>
      <c r="O208" s="62">
        <v>679</v>
      </c>
      <c r="P208" s="10" t="s">
        <v>44</v>
      </c>
      <c r="Q208" s="10" t="s">
        <v>44</v>
      </c>
      <c r="R208" s="62">
        <v>814.8</v>
      </c>
    </row>
    <row r="209" spans="1:18" s="11" customFormat="1" ht="25.5" x14ac:dyDescent="0.25">
      <c r="A209" s="34">
        <v>203</v>
      </c>
      <c r="B209" s="71">
        <v>1063021020</v>
      </c>
      <c r="C209" s="71">
        <v>1011</v>
      </c>
      <c r="D209" s="72" t="s">
        <v>169</v>
      </c>
      <c r="E209" s="72" t="s">
        <v>38</v>
      </c>
      <c r="F209" s="73">
        <v>1</v>
      </c>
      <c r="G209" s="74" t="s">
        <v>179</v>
      </c>
      <c r="H209" s="75">
        <v>40197</v>
      </c>
      <c r="I209" s="10" t="s">
        <v>44</v>
      </c>
      <c r="J209" s="73" t="s">
        <v>42</v>
      </c>
      <c r="K209" s="73" t="s">
        <v>67</v>
      </c>
      <c r="L209" s="73" t="s">
        <v>180</v>
      </c>
      <c r="M209" s="10" t="s">
        <v>44</v>
      </c>
      <c r="N209" s="62">
        <v>0</v>
      </c>
      <c r="O209" s="62">
        <v>1212</v>
      </c>
      <c r="P209" s="10" t="s">
        <v>44</v>
      </c>
      <c r="Q209" s="10" t="s">
        <v>44</v>
      </c>
      <c r="R209" s="62">
        <v>1454.4</v>
      </c>
    </row>
    <row r="210" spans="1:18" s="11" customFormat="1" ht="25.5" x14ac:dyDescent="0.25">
      <c r="A210" s="34">
        <v>204</v>
      </c>
      <c r="B210" s="71">
        <v>1061001006</v>
      </c>
      <c r="C210" s="71">
        <v>109</v>
      </c>
      <c r="D210" s="72" t="s">
        <v>170</v>
      </c>
      <c r="E210" s="72" t="s">
        <v>37</v>
      </c>
      <c r="F210" s="73">
        <v>1</v>
      </c>
      <c r="G210" s="74" t="s">
        <v>179</v>
      </c>
      <c r="H210" s="75">
        <v>40255</v>
      </c>
      <c r="I210" s="10" t="s">
        <v>44</v>
      </c>
      <c r="J210" s="73" t="s">
        <v>42</v>
      </c>
      <c r="K210" s="73" t="s">
        <v>67</v>
      </c>
      <c r="L210" s="73" t="s">
        <v>180</v>
      </c>
      <c r="M210" s="10" t="s">
        <v>44</v>
      </c>
      <c r="N210" s="62">
        <v>0</v>
      </c>
      <c r="O210" s="62">
        <v>2202</v>
      </c>
      <c r="P210" s="10" t="s">
        <v>44</v>
      </c>
      <c r="Q210" s="10" t="s">
        <v>44</v>
      </c>
      <c r="R210" s="62">
        <v>2642.4</v>
      </c>
    </row>
    <row r="211" spans="1:18" s="11" customFormat="1" ht="25.5" x14ac:dyDescent="0.25">
      <c r="A211" s="34">
        <v>205</v>
      </c>
      <c r="B211" s="71">
        <v>1041024261</v>
      </c>
      <c r="C211" s="71">
        <v>104</v>
      </c>
      <c r="D211" s="72" t="s">
        <v>171</v>
      </c>
      <c r="E211" s="72" t="s">
        <v>65</v>
      </c>
      <c r="F211" s="73">
        <v>1</v>
      </c>
      <c r="G211" s="74" t="s">
        <v>179</v>
      </c>
      <c r="H211" s="75">
        <v>40554</v>
      </c>
      <c r="I211" s="10" t="s">
        <v>44</v>
      </c>
      <c r="J211" s="73" t="s">
        <v>42</v>
      </c>
      <c r="K211" s="73" t="s">
        <v>67</v>
      </c>
      <c r="L211" s="73" t="s">
        <v>180</v>
      </c>
      <c r="M211" s="10" t="s">
        <v>44</v>
      </c>
      <c r="N211" s="62">
        <v>0</v>
      </c>
      <c r="O211" s="62">
        <v>9101</v>
      </c>
      <c r="P211" s="10" t="s">
        <v>44</v>
      </c>
      <c r="Q211" s="10" t="s">
        <v>44</v>
      </c>
      <c r="R211" s="62">
        <v>10921.2</v>
      </c>
    </row>
    <row r="212" spans="1:18" s="11" customFormat="1" ht="25.5" x14ac:dyDescent="0.25">
      <c r="A212" s="34">
        <v>206</v>
      </c>
      <c r="B212" s="71">
        <v>1041024240</v>
      </c>
      <c r="C212" s="71">
        <v>104</v>
      </c>
      <c r="D212" s="72" t="s">
        <v>172</v>
      </c>
      <c r="E212" s="72" t="s">
        <v>65</v>
      </c>
      <c r="F212" s="73">
        <v>1</v>
      </c>
      <c r="G212" s="74" t="s">
        <v>179</v>
      </c>
      <c r="H212" s="75">
        <v>40380</v>
      </c>
      <c r="I212" s="10" t="s">
        <v>44</v>
      </c>
      <c r="J212" s="73" t="s">
        <v>42</v>
      </c>
      <c r="K212" s="73" t="s">
        <v>67</v>
      </c>
      <c r="L212" s="73" t="s">
        <v>180</v>
      </c>
      <c r="M212" s="10" t="s">
        <v>44</v>
      </c>
      <c r="N212" s="62">
        <v>0</v>
      </c>
      <c r="O212" s="62">
        <v>11817</v>
      </c>
      <c r="P212" s="10" t="s">
        <v>44</v>
      </c>
      <c r="Q212" s="10" t="s">
        <v>44</v>
      </c>
      <c r="R212" s="62">
        <v>14180.4</v>
      </c>
    </row>
    <row r="213" spans="1:18" s="11" customFormat="1" ht="25.5" x14ac:dyDescent="0.25">
      <c r="A213" s="34">
        <v>207</v>
      </c>
      <c r="B213" s="71">
        <v>1041024109</v>
      </c>
      <c r="C213" s="71">
        <v>104</v>
      </c>
      <c r="D213" s="72" t="s">
        <v>173</v>
      </c>
      <c r="E213" s="72" t="s">
        <v>65</v>
      </c>
      <c r="F213" s="73">
        <v>1</v>
      </c>
      <c r="G213" s="74" t="s">
        <v>179</v>
      </c>
      <c r="H213" s="75">
        <v>40198</v>
      </c>
      <c r="I213" s="10" t="s">
        <v>44</v>
      </c>
      <c r="J213" s="73" t="s">
        <v>42</v>
      </c>
      <c r="K213" s="73" t="s">
        <v>67</v>
      </c>
      <c r="L213" s="73" t="s">
        <v>180</v>
      </c>
      <c r="M213" s="10" t="s">
        <v>44</v>
      </c>
      <c r="N213" s="62">
        <v>0</v>
      </c>
      <c r="O213" s="62">
        <v>14041</v>
      </c>
      <c r="P213" s="10" t="s">
        <v>44</v>
      </c>
      <c r="Q213" s="10" t="s">
        <v>44</v>
      </c>
      <c r="R213" s="62">
        <v>16849.2</v>
      </c>
    </row>
    <row r="214" spans="1:18" s="11" customFormat="1" ht="25.5" x14ac:dyDescent="0.25">
      <c r="A214" s="34">
        <v>208</v>
      </c>
      <c r="B214" s="71">
        <v>1041024468</v>
      </c>
      <c r="C214" s="71">
        <v>104</v>
      </c>
      <c r="D214" s="72" t="s">
        <v>174</v>
      </c>
      <c r="E214" s="72" t="s">
        <v>65</v>
      </c>
      <c r="F214" s="73">
        <v>1</v>
      </c>
      <c r="G214" s="74" t="s">
        <v>179</v>
      </c>
      <c r="H214" s="75">
        <v>40785</v>
      </c>
      <c r="I214" s="10" t="s">
        <v>44</v>
      </c>
      <c r="J214" s="73" t="s">
        <v>42</v>
      </c>
      <c r="K214" s="73" t="s">
        <v>67</v>
      </c>
      <c r="L214" s="73" t="s">
        <v>180</v>
      </c>
      <c r="M214" s="10" t="s">
        <v>44</v>
      </c>
      <c r="N214" s="62">
        <v>0</v>
      </c>
      <c r="O214" s="62">
        <v>4011</v>
      </c>
      <c r="P214" s="10" t="s">
        <v>44</v>
      </c>
      <c r="Q214" s="10" t="s">
        <v>44</v>
      </c>
      <c r="R214" s="62">
        <v>4813.2</v>
      </c>
    </row>
    <row r="215" spans="1:18" s="11" customFormat="1" ht="25.5" x14ac:dyDescent="0.25">
      <c r="A215" s="34">
        <v>209</v>
      </c>
      <c r="B215" s="71">
        <v>1041024469</v>
      </c>
      <c r="C215" s="71">
        <v>104</v>
      </c>
      <c r="D215" s="72" t="s">
        <v>175</v>
      </c>
      <c r="E215" s="72" t="s">
        <v>65</v>
      </c>
      <c r="F215" s="73">
        <v>1</v>
      </c>
      <c r="G215" s="74" t="s">
        <v>179</v>
      </c>
      <c r="H215" s="75">
        <v>40785</v>
      </c>
      <c r="I215" s="10" t="s">
        <v>44</v>
      </c>
      <c r="J215" s="73" t="s">
        <v>42</v>
      </c>
      <c r="K215" s="73" t="s">
        <v>67</v>
      </c>
      <c r="L215" s="73" t="s">
        <v>180</v>
      </c>
      <c r="M215" s="10" t="s">
        <v>44</v>
      </c>
      <c r="N215" s="62">
        <v>0</v>
      </c>
      <c r="O215" s="62">
        <v>1138</v>
      </c>
      <c r="P215" s="10" t="s">
        <v>44</v>
      </c>
      <c r="Q215" s="10" t="s">
        <v>44</v>
      </c>
      <c r="R215" s="62">
        <v>1365.6</v>
      </c>
    </row>
    <row r="216" spans="1:18" s="11" customFormat="1" ht="38.25" x14ac:dyDescent="0.25">
      <c r="A216" s="34">
        <v>210</v>
      </c>
      <c r="B216" s="71">
        <v>1048004432</v>
      </c>
      <c r="C216" s="71">
        <v>108</v>
      </c>
      <c r="D216" s="72" t="s">
        <v>176</v>
      </c>
      <c r="E216" s="72" t="s">
        <v>39</v>
      </c>
      <c r="F216" s="73">
        <v>1</v>
      </c>
      <c r="G216" s="74" t="s">
        <v>179</v>
      </c>
      <c r="H216" s="75">
        <v>40785</v>
      </c>
      <c r="I216" s="10" t="s">
        <v>44</v>
      </c>
      <c r="J216" s="73" t="s">
        <v>42</v>
      </c>
      <c r="K216" s="73" t="s">
        <v>67</v>
      </c>
      <c r="L216" s="73" t="s">
        <v>180</v>
      </c>
      <c r="M216" s="10" t="s">
        <v>44</v>
      </c>
      <c r="N216" s="62">
        <v>0</v>
      </c>
      <c r="O216" s="62">
        <v>4524</v>
      </c>
      <c r="P216" s="10" t="s">
        <v>44</v>
      </c>
      <c r="Q216" s="10" t="s">
        <v>44</v>
      </c>
      <c r="R216" s="62">
        <v>5428.8</v>
      </c>
    </row>
    <row r="217" spans="1:18" s="11" customFormat="1" ht="25.5" x14ac:dyDescent="0.25">
      <c r="A217" s="34">
        <v>211</v>
      </c>
      <c r="B217" s="71">
        <v>4000010243</v>
      </c>
      <c r="C217" s="71">
        <v>108</v>
      </c>
      <c r="D217" s="72" t="s">
        <v>177</v>
      </c>
      <c r="E217" s="72" t="s">
        <v>39</v>
      </c>
      <c r="F217" s="73">
        <v>1</v>
      </c>
      <c r="G217" s="74" t="s">
        <v>179</v>
      </c>
      <c r="H217" s="75">
        <v>41421</v>
      </c>
      <c r="I217" s="10" t="s">
        <v>44</v>
      </c>
      <c r="J217" s="73" t="s">
        <v>42</v>
      </c>
      <c r="K217" s="73" t="s">
        <v>67</v>
      </c>
      <c r="L217" s="73" t="s">
        <v>180</v>
      </c>
      <c r="M217" s="10" t="s">
        <v>44</v>
      </c>
      <c r="N217" s="62">
        <v>0</v>
      </c>
      <c r="O217" s="62">
        <v>3032</v>
      </c>
      <c r="P217" s="10" t="s">
        <v>44</v>
      </c>
      <c r="Q217" s="10" t="s">
        <v>44</v>
      </c>
      <c r="R217" s="62">
        <v>3638.4</v>
      </c>
    </row>
    <row r="218" spans="1:18" s="11" customFormat="1" ht="25.5" x14ac:dyDescent="0.25">
      <c r="A218" s="34">
        <v>212</v>
      </c>
      <c r="B218" s="71">
        <v>4000035733</v>
      </c>
      <c r="C218" s="71">
        <v>1011</v>
      </c>
      <c r="D218" s="72" t="s">
        <v>178</v>
      </c>
      <c r="E218" s="72" t="s">
        <v>38</v>
      </c>
      <c r="F218" s="73">
        <v>1</v>
      </c>
      <c r="G218" s="74" t="s">
        <v>179</v>
      </c>
      <c r="H218" s="75">
        <v>42593</v>
      </c>
      <c r="I218" s="10" t="s">
        <v>44</v>
      </c>
      <c r="J218" s="73" t="s">
        <v>42</v>
      </c>
      <c r="K218" s="73" t="s">
        <v>67</v>
      </c>
      <c r="L218" s="73" t="s">
        <v>180</v>
      </c>
      <c r="M218" s="10" t="s">
        <v>44</v>
      </c>
      <c r="N218" s="62">
        <v>0</v>
      </c>
      <c r="O218" s="62">
        <v>1988</v>
      </c>
      <c r="P218" s="10" t="s">
        <v>44</v>
      </c>
      <c r="Q218" s="10" t="s">
        <v>44</v>
      </c>
      <c r="R218" s="62">
        <v>2385.6</v>
      </c>
    </row>
    <row r="219" spans="1:18" s="12" customFormat="1" ht="12.75" customHeight="1" x14ac:dyDescent="0.25">
      <c r="A219" s="97" t="s">
        <v>29</v>
      </c>
      <c r="B219" s="98"/>
      <c r="C219" s="98"/>
      <c r="D219" s="98"/>
      <c r="E219" s="99"/>
      <c r="F219" s="46">
        <f>SUM(F7:F218)</f>
        <v>212</v>
      </c>
      <c r="G219" s="47"/>
      <c r="H219" s="48"/>
      <c r="I219" s="48"/>
      <c r="J219" s="49"/>
      <c r="K219" s="49"/>
      <c r="L219" s="49"/>
      <c r="M219" s="48"/>
      <c r="N219" s="50">
        <f>SUM(N7:N218)</f>
        <v>217451.43</v>
      </c>
      <c r="O219" s="51">
        <f>SUM(O7:O218)</f>
        <v>1178773</v>
      </c>
      <c r="P219" s="50">
        <f>SUM(P7:P218)</f>
        <v>0</v>
      </c>
      <c r="Q219" s="50">
        <f>SUM(Q7:Q218)</f>
        <v>0</v>
      </c>
      <c r="R219" s="50">
        <f>SUM(R7:R218)</f>
        <v>1584910.2720000013</v>
      </c>
    </row>
    <row r="220" spans="1:18" ht="12.75" customHeight="1" x14ac:dyDescent="0.25">
      <c r="D220" s="15"/>
      <c r="E220" s="35"/>
      <c r="F220" s="40"/>
      <c r="G220" s="16"/>
      <c r="H220" s="17"/>
      <c r="I220" s="17"/>
      <c r="J220" s="41"/>
      <c r="K220" s="42"/>
      <c r="L220" s="42"/>
      <c r="M220" s="17"/>
      <c r="N220" s="33"/>
      <c r="O220" s="38"/>
      <c r="P220" s="33"/>
      <c r="Q220" s="33"/>
      <c r="R220" s="18"/>
    </row>
    <row r="221" spans="1:18" ht="12.75" customHeight="1" x14ac:dyDescent="0.25">
      <c r="D221" s="15"/>
      <c r="E221" s="35"/>
      <c r="F221" s="40"/>
      <c r="G221" s="16"/>
      <c r="H221" s="17"/>
      <c r="I221" s="17"/>
      <c r="J221" s="41"/>
      <c r="K221" s="42"/>
      <c r="L221" s="42"/>
      <c r="M221" s="17"/>
      <c r="N221" s="33"/>
      <c r="O221" s="38"/>
      <c r="P221" s="33"/>
      <c r="Q221" s="33"/>
      <c r="R221" s="18"/>
    </row>
    <row r="222" spans="1:18" ht="30.75" customHeight="1" x14ac:dyDescent="0.25">
      <c r="A222" s="82" t="s">
        <v>32</v>
      </c>
      <c r="B222" s="82"/>
      <c r="C222" s="82"/>
      <c r="D222" s="82"/>
      <c r="E222" s="82"/>
      <c r="F222" s="82"/>
      <c r="G222" s="82"/>
      <c r="H222" s="52"/>
      <c r="I222" s="52"/>
      <c r="J222" s="52"/>
      <c r="K222" s="52"/>
      <c r="L222" s="45" t="s">
        <v>33</v>
      </c>
      <c r="M222" s="17"/>
      <c r="N222" s="33"/>
      <c r="O222" s="38"/>
      <c r="P222" s="33"/>
      <c r="Q222" s="33"/>
      <c r="R222" s="18"/>
    </row>
    <row r="223" spans="1:18" ht="15" x14ac:dyDescent="0.25">
      <c r="D223" s="15"/>
      <c r="E223" s="35"/>
      <c r="F223" s="40"/>
      <c r="G223" s="16"/>
      <c r="H223" s="17"/>
      <c r="I223" s="17"/>
      <c r="J223" s="41"/>
      <c r="K223" s="42"/>
      <c r="L223" s="42"/>
      <c r="M223" s="17"/>
      <c r="N223" s="33"/>
      <c r="O223" s="38"/>
      <c r="P223" s="33"/>
      <c r="Q223" s="33"/>
      <c r="R223" s="18"/>
    </row>
    <row r="224" spans="1:18" ht="15" x14ac:dyDescent="0.25">
      <c r="D224" s="15"/>
      <c r="E224" s="35"/>
      <c r="F224" s="40"/>
      <c r="G224" s="16"/>
      <c r="H224" s="17"/>
      <c r="I224" s="17"/>
      <c r="J224" s="41"/>
      <c r="K224" s="42"/>
      <c r="L224" s="42"/>
      <c r="M224" s="17"/>
      <c r="N224" s="33"/>
      <c r="O224" s="38"/>
      <c r="P224" s="33"/>
      <c r="Q224" s="33"/>
      <c r="R224" s="18"/>
    </row>
    <row r="225" spans="4:18" ht="15" x14ac:dyDescent="0.25">
      <c r="D225" s="15"/>
      <c r="E225" s="35"/>
      <c r="F225" s="40"/>
      <c r="G225" s="16"/>
      <c r="H225" s="17"/>
      <c r="I225" s="17"/>
      <c r="J225" s="41"/>
      <c r="K225" s="42"/>
      <c r="L225" s="42"/>
      <c r="M225" s="17"/>
      <c r="N225" s="33"/>
      <c r="O225" s="38"/>
      <c r="P225" s="33"/>
      <c r="Q225" s="33"/>
      <c r="R225" s="18"/>
    </row>
    <row r="226" spans="4:18" ht="12.75" customHeight="1" x14ac:dyDescent="0.25">
      <c r="D226" s="15"/>
      <c r="E226" s="35"/>
      <c r="F226" s="40"/>
      <c r="G226" s="16"/>
      <c r="H226" s="17"/>
      <c r="I226" s="17"/>
      <c r="J226" s="41"/>
      <c r="K226" s="42"/>
      <c r="L226" s="42"/>
      <c r="M226" s="17"/>
      <c r="N226" s="33"/>
      <c r="O226" s="38"/>
      <c r="P226" s="33"/>
      <c r="Q226" s="33"/>
      <c r="R226" s="18"/>
    </row>
    <row r="227" spans="4:18" ht="12.75" customHeight="1" x14ac:dyDescent="0.25">
      <c r="D227" s="15"/>
      <c r="E227" s="35"/>
      <c r="F227" s="40"/>
      <c r="G227" s="16"/>
      <c r="H227" s="17"/>
      <c r="I227" s="17"/>
      <c r="J227" s="41"/>
      <c r="K227" s="42"/>
      <c r="L227" s="42"/>
      <c r="M227" s="17"/>
      <c r="N227" s="33"/>
      <c r="O227" s="38"/>
      <c r="P227" s="33"/>
      <c r="Q227" s="33"/>
      <c r="R227" s="18"/>
    </row>
    <row r="228" spans="4:18" ht="12.75" customHeight="1" x14ac:dyDescent="0.25">
      <c r="D228" s="15"/>
      <c r="E228" s="35"/>
      <c r="F228" s="40"/>
      <c r="G228" s="16"/>
      <c r="H228" s="17"/>
      <c r="I228" s="17"/>
      <c r="J228" s="41"/>
      <c r="K228" s="42"/>
      <c r="L228" s="42"/>
      <c r="M228" s="17"/>
      <c r="N228" s="33"/>
      <c r="O228" s="38"/>
      <c r="P228" s="33"/>
      <c r="Q228" s="33"/>
      <c r="R228" s="18"/>
    </row>
    <row r="229" spans="4:18" ht="12.75" customHeight="1" x14ac:dyDescent="0.25">
      <c r="D229" s="15"/>
      <c r="E229" s="35"/>
      <c r="F229" s="40"/>
      <c r="G229" s="16"/>
      <c r="H229" s="17"/>
      <c r="I229" s="17"/>
      <c r="J229" s="41"/>
      <c r="K229" s="42"/>
      <c r="L229" s="42"/>
      <c r="M229" s="17"/>
      <c r="N229" s="33"/>
      <c r="O229" s="38"/>
      <c r="P229" s="33"/>
      <c r="Q229" s="33"/>
      <c r="R229" s="18"/>
    </row>
    <row r="230" spans="4:18" ht="12.75" customHeight="1" x14ac:dyDescent="0.25">
      <c r="D230" s="15"/>
      <c r="E230" s="35"/>
      <c r="F230" s="40"/>
      <c r="G230" s="16"/>
      <c r="H230" s="17"/>
      <c r="I230" s="17"/>
      <c r="J230" s="41"/>
      <c r="K230" s="42"/>
      <c r="L230" s="42"/>
      <c r="M230" s="17"/>
      <c r="N230" s="33"/>
      <c r="O230" s="38"/>
      <c r="P230" s="33"/>
      <c r="Q230" s="33"/>
      <c r="R230" s="18"/>
    </row>
  </sheetData>
  <mergeCells count="21">
    <mergeCell ref="J5:L5"/>
    <mergeCell ref="M5:M6"/>
    <mergeCell ref="N5:N6"/>
    <mergeCell ref="O5:O6"/>
    <mergeCell ref="A219:E219"/>
    <mergeCell ref="A222:G222"/>
    <mergeCell ref="P5:P6"/>
    <mergeCell ref="A2:R2"/>
    <mergeCell ref="A4:L4"/>
    <mergeCell ref="A5:A6"/>
    <mergeCell ref="B5:B6"/>
    <mergeCell ref="D5:D6"/>
    <mergeCell ref="E5:E6"/>
    <mergeCell ref="F5:F6"/>
    <mergeCell ref="G5:G6"/>
    <mergeCell ref="H5:H6"/>
    <mergeCell ref="F3:M3"/>
    <mergeCell ref="Q5:Q6"/>
    <mergeCell ref="R5:R6"/>
    <mergeCell ref="I5:I6"/>
    <mergeCell ref="C5:C6"/>
  </mergeCells>
  <pageMargins left="0.47244094488188981" right="0.23622047244094491" top="0.35433070866141736" bottom="0.19685039370078741" header="0.35433070866141736" footer="0.27559055118110237"/>
  <pageSetup paperSize="9" scale="30" fitToHeight="2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I16"/>
  <sheetViews>
    <sheetView workbookViewId="0">
      <selection activeCell="E27" sqref="E27"/>
    </sheetView>
  </sheetViews>
  <sheetFormatPr defaultRowHeight="12.75" x14ac:dyDescent="0.2"/>
  <cols>
    <col min="1" max="1" width="13" style="26" customWidth="1"/>
    <col min="2" max="2" width="12.85546875" style="26" customWidth="1"/>
    <col min="3" max="3" width="13.7109375" style="26" customWidth="1"/>
    <col min="4" max="4" width="14" style="26" customWidth="1"/>
    <col min="5" max="5" width="14.140625" style="26" customWidth="1"/>
    <col min="6" max="6" width="42.140625" style="26" customWidth="1"/>
    <col min="7" max="8" width="9.140625" style="24"/>
    <col min="9" max="9" width="14.5703125" style="24" customWidth="1"/>
    <col min="10" max="256" width="9.140625" style="24"/>
    <col min="257" max="257" width="13" style="24" customWidth="1"/>
    <col min="258" max="258" width="12.85546875" style="24" customWidth="1"/>
    <col min="259" max="259" width="13.7109375" style="24" customWidth="1"/>
    <col min="260" max="260" width="14" style="24" customWidth="1"/>
    <col min="261" max="261" width="14.140625" style="24" customWidth="1"/>
    <col min="262" max="262" width="18" style="24" customWidth="1"/>
    <col min="263" max="264" width="9.140625" style="24"/>
    <col min="265" max="265" width="14.5703125" style="24" customWidth="1"/>
    <col min="266" max="512" width="9.140625" style="24"/>
    <col min="513" max="513" width="13" style="24" customWidth="1"/>
    <col min="514" max="514" width="12.85546875" style="24" customWidth="1"/>
    <col min="515" max="515" width="13.7109375" style="24" customWidth="1"/>
    <col min="516" max="516" width="14" style="24" customWidth="1"/>
    <col min="517" max="517" width="14.140625" style="24" customWidth="1"/>
    <col min="518" max="518" width="18" style="24" customWidth="1"/>
    <col min="519" max="520" width="9.140625" style="24"/>
    <col min="521" max="521" width="14.5703125" style="24" customWidth="1"/>
    <col min="522" max="768" width="9.140625" style="24"/>
    <col min="769" max="769" width="13" style="24" customWidth="1"/>
    <col min="770" max="770" width="12.85546875" style="24" customWidth="1"/>
    <col min="771" max="771" width="13.7109375" style="24" customWidth="1"/>
    <col min="772" max="772" width="14" style="24" customWidth="1"/>
    <col min="773" max="773" width="14.140625" style="24" customWidth="1"/>
    <col min="774" max="774" width="18" style="24" customWidth="1"/>
    <col min="775" max="776" width="9.140625" style="24"/>
    <col min="777" max="777" width="14.5703125" style="24" customWidth="1"/>
    <col min="778" max="1024" width="9.140625" style="24"/>
    <col min="1025" max="1025" width="13" style="24" customWidth="1"/>
    <col min="1026" max="1026" width="12.85546875" style="24" customWidth="1"/>
    <col min="1027" max="1027" width="13.7109375" style="24" customWidth="1"/>
    <col min="1028" max="1028" width="14" style="24" customWidth="1"/>
    <col min="1029" max="1029" width="14.140625" style="24" customWidth="1"/>
    <col min="1030" max="1030" width="18" style="24" customWidth="1"/>
    <col min="1031" max="1032" width="9.140625" style="24"/>
    <col min="1033" max="1033" width="14.5703125" style="24" customWidth="1"/>
    <col min="1034" max="1280" width="9.140625" style="24"/>
    <col min="1281" max="1281" width="13" style="24" customWidth="1"/>
    <col min="1282" max="1282" width="12.85546875" style="24" customWidth="1"/>
    <col min="1283" max="1283" width="13.7109375" style="24" customWidth="1"/>
    <col min="1284" max="1284" width="14" style="24" customWidth="1"/>
    <col min="1285" max="1285" width="14.140625" style="24" customWidth="1"/>
    <col min="1286" max="1286" width="18" style="24" customWidth="1"/>
    <col min="1287" max="1288" width="9.140625" style="24"/>
    <col min="1289" max="1289" width="14.5703125" style="24" customWidth="1"/>
    <col min="1290" max="1536" width="9.140625" style="24"/>
    <col min="1537" max="1537" width="13" style="24" customWidth="1"/>
    <col min="1538" max="1538" width="12.85546875" style="24" customWidth="1"/>
    <col min="1539" max="1539" width="13.7109375" style="24" customWidth="1"/>
    <col min="1540" max="1540" width="14" style="24" customWidth="1"/>
    <col min="1541" max="1541" width="14.140625" style="24" customWidth="1"/>
    <col min="1542" max="1542" width="18" style="24" customWidth="1"/>
    <col min="1543" max="1544" width="9.140625" style="24"/>
    <col min="1545" max="1545" width="14.5703125" style="24" customWidth="1"/>
    <col min="1546" max="1792" width="9.140625" style="24"/>
    <col min="1793" max="1793" width="13" style="24" customWidth="1"/>
    <col min="1794" max="1794" width="12.85546875" style="24" customWidth="1"/>
    <col min="1795" max="1795" width="13.7109375" style="24" customWidth="1"/>
    <col min="1796" max="1796" width="14" style="24" customWidth="1"/>
    <col min="1797" max="1797" width="14.140625" style="24" customWidth="1"/>
    <col min="1798" max="1798" width="18" style="24" customWidth="1"/>
    <col min="1799" max="1800" width="9.140625" style="24"/>
    <col min="1801" max="1801" width="14.5703125" style="24" customWidth="1"/>
    <col min="1802" max="2048" width="9.140625" style="24"/>
    <col min="2049" max="2049" width="13" style="24" customWidth="1"/>
    <col min="2050" max="2050" width="12.85546875" style="24" customWidth="1"/>
    <col min="2051" max="2051" width="13.7109375" style="24" customWidth="1"/>
    <col min="2052" max="2052" width="14" style="24" customWidth="1"/>
    <col min="2053" max="2053" width="14.140625" style="24" customWidth="1"/>
    <col min="2054" max="2054" width="18" style="24" customWidth="1"/>
    <col min="2055" max="2056" width="9.140625" style="24"/>
    <col min="2057" max="2057" width="14.5703125" style="24" customWidth="1"/>
    <col min="2058" max="2304" width="9.140625" style="24"/>
    <col min="2305" max="2305" width="13" style="24" customWidth="1"/>
    <col min="2306" max="2306" width="12.85546875" style="24" customWidth="1"/>
    <col min="2307" max="2307" width="13.7109375" style="24" customWidth="1"/>
    <col min="2308" max="2308" width="14" style="24" customWidth="1"/>
    <col min="2309" max="2309" width="14.140625" style="24" customWidth="1"/>
    <col min="2310" max="2310" width="18" style="24" customWidth="1"/>
    <col min="2311" max="2312" width="9.140625" style="24"/>
    <col min="2313" max="2313" width="14.5703125" style="24" customWidth="1"/>
    <col min="2314" max="2560" width="9.140625" style="24"/>
    <col min="2561" max="2561" width="13" style="24" customWidth="1"/>
    <col min="2562" max="2562" width="12.85546875" style="24" customWidth="1"/>
    <col min="2563" max="2563" width="13.7109375" style="24" customWidth="1"/>
    <col min="2564" max="2564" width="14" style="24" customWidth="1"/>
    <col min="2565" max="2565" width="14.140625" style="24" customWidth="1"/>
    <col min="2566" max="2566" width="18" style="24" customWidth="1"/>
    <col min="2567" max="2568" width="9.140625" style="24"/>
    <col min="2569" max="2569" width="14.5703125" style="24" customWidth="1"/>
    <col min="2570" max="2816" width="9.140625" style="24"/>
    <col min="2817" max="2817" width="13" style="24" customWidth="1"/>
    <col min="2818" max="2818" width="12.85546875" style="24" customWidth="1"/>
    <col min="2819" max="2819" width="13.7109375" style="24" customWidth="1"/>
    <col min="2820" max="2820" width="14" style="24" customWidth="1"/>
    <col min="2821" max="2821" width="14.140625" style="24" customWidth="1"/>
    <col min="2822" max="2822" width="18" style="24" customWidth="1"/>
    <col min="2823" max="2824" width="9.140625" style="24"/>
    <col min="2825" max="2825" width="14.5703125" style="24" customWidth="1"/>
    <col min="2826" max="3072" width="9.140625" style="24"/>
    <col min="3073" max="3073" width="13" style="24" customWidth="1"/>
    <col min="3074" max="3074" width="12.85546875" style="24" customWidth="1"/>
    <col min="3075" max="3075" width="13.7109375" style="24" customWidth="1"/>
    <col min="3076" max="3076" width="14" style="24" customWidth="1"/>
    <col min="3077" max="3077" width="14.140625" style="24" customWidth="1"/>
    <col min="3078" max="3078" width="18" style="24" customWidth="1"/>
    <col min="3079" max="3080" width="9.140625" style="24"/>
    <col min="3081" max="3081" width="14.5703125" style="24" customWidth="1"/>
    <col min="3082" max="3328" width="9.140625" style="24"/>
    <col min="3329" max="3329" width="13" style="24" customWidth="1"/>
    <col min="3330" max="3330" width="12.85546875" style="24" customWidth="1"/>
    <col min="3331" max="3331" width="13.7109375" style="24" customWidth="1"/>
    <col min="3332" max="3332" width="14" style="24" customWidth="1"/>
    <col min="3333" max="3333" width="14.140625" style="24" customWidth="1"/>
    <col min="3334" max="3334" width="18" style="24" customWidth="1"/>
    <col min="3335" max="3336" width="9.140625" style="24"/>
    <col min="3337" max="3337" width="14.5703125" style="24" customWidth="1"/>
    <col min="3338" max="3584" width="9.140625" style="24"/>
    <col min="3585" max="3585" width="13" style="24" customWidth="1"/>
    <col min="3586" max="3586" width="12.85546875" style="24" customWidth="1"/>
    <col min="3587" max="3587" width="13.7109375" style="24" customWidth="1"/>
    <col min="3588" max="3588" width="14" style="24" customWidth="1"/>
    <col min="3589" max="3589" width="14.140625" style="24" customWidth="1"/>
    <col min="3590" max="3590" width="18" style="24" customWidth="1"/>
    <col min="3591" max="3592" width="9.140625" style="24"/>
    <col min="3593" max="3593" width="14.5703125" style="24" customWidth="1"/>
    <col min="3594" max="3840" width="9.140625" style="24"/>
    <col min="3841" max="3841" width="13" style="24" customWidth="1"/>
    <col min="3842" max="3842" width="12.85546875" style="24" customWidth="1"/>
    <col min="3843" max="3843" width="13.7109375" style="24" customWidth="1"/>
    <col min="3844" max="3844" width="14" style="24" customWidth="1"/>
    <col min="3845" max="3845" width="14.140625" style="24" customWidth="1"/>
    <col min="3846" max="3846" width="18" style="24" customWidth="1"/>
    <col min="3847" max="3848" width="9.140625" style="24"/>
    <col min="3849" max="3849" width="14.5703125" style="24" customWidth="1"/>
    <col min="3850" max="4096" width="9.140625" style="24"/>
    <col min="4097" max="4097" width="13" style="24" customWidth="1"/>
    <col min="4098" max="4098" width="12.85546875" style="24" customWidth="1"/>
    <col min="4099" max="4099" width="13.7109375" style="24" customWidth="1"/>
    <col min="4100" max="4100" width="14" style="24" customWidth="1"/>
    <col min="4101" max="4101" width="14.140625" style="24" customWidth="1"/>
    <col min="4102" max="4102" width="18" style="24" customWidth="1"/>
    <col min="4103" max="4104" width="9.140625" style="24"/>
    <col min="4105" max="4105" width="14.5703125" style="24" customWidth="1"/>
    <col min="4106" max="4352" width="9.140625" style="24"/>
    <col min="4353" max="4353" width="13" style="24" customWidth="1"/>
    <col min="4354" max="4354" width="12.85546875" style="24" customWidth="1"/>
    <col min="4355" max="4355" width="13.7109375" style="24" customWidth="1"/>
    <col min="4356" max="4356" width="14" style="24" customWidth="1"/>
    <col min="4357" max="4357" width="14.140625" style="24" customWidth="1"/>
    <col min="4358" max="4358" width="18" style="24" customWidth="1"/>
    <col min="4359" max="4360" width="9.140625" style="24"/>
    <col min="4361" max="4361" width="14.5703125" style="24" customWidth="1"/>
    <col min="4362" max="4608" width="9.140625" style="24"/>
    <col min="4609" max="4609" width="13" style="24" customWidth="1"/>
    <col min="4610" max="4610" width="12.85546875" style="24" customWidth="1"/>
    <col min="4611" max="4611" width="13.7109375" style="24" customWidth="1"/>
    <col min="4612" max="4612" width="14" style="24" customWidth="1"/>
    <col min="4613" max="4613" width="14.140625" style="24" customWidth="1"/>
    <col min="4614" max="4614" width="18" style="24" customWidth="1"/>
    <col min="4615" max="4616" width="9.140625" style="24"/>
    <col min="4617" max="4617" width="14.5703125" style="24" customWidth="1"/>
    <col min="4618" max="4864" width="9.140625" style="24"/>
    <col min="4865" max="4865" width="13" style="24" customWidth="1"/>
    <col min="4866" max="4866" width="12.85546875" style="24" customWidth="1"/>
    <col min="4867" max="4867" width="13.7109375" style="24" customWidth="1"/>
    <col min="4868" max="4868" width="14" style="24" customWidth="1"/>
    <col min="4869" max="4869" width="14.140625" style="24" customWidth="1"/>
    <col min="4870" max="4870" width="18" style="24" customWidth="1"/>
    <col min="4871" max="4872" width="9.140625" style="24"/>
    <col min="4873" max="4873" width="14.5703125" style="24" customWidth="1"/>
    <col min="4874" max="5120" width="9.140625" style="24"/>
    <col min="5121" max="5121" width="13" style="24" customWidth="1"/>
    <col min="5122" max="5122" width="12.85546875" style="24" customWidth="1"/>
    <col min="5123" max="5123" width="13.7109375" style="24" customWidth="1"/>
    <col min="5124" max="5124" width="14" style="24" customWidth="1"/>
    <col min="5125" max="5125" width="14.140625" style="24" customWidth="1"/>
    <col min="5126" max="5126" width="18" style="24" customWidth="1"/>
    <col min="5127" max="5128" width="9.140625" style="24"/>
    <col min="5129" max="5129" width="14.5703125" style="24" customWidth="1"/>
    <col min="5130" max="5376" width="9.140625" style="24"/>
    <col min="5377" max="5377" width="13" style="24" customWidth="1"/>
    <col min="5378" max="5378" width="12.85546875" style="24" customWidth="1"/>
    <col min="5379" max="5379" width="13.7109375" style="24" customWidth="1"/>
    <col min="5380" max="5380" width="14" style="24" customWidth="1"/>
    <col min="5381" max="5381" width="14.140625" style="24" customWidth="1"/>
    <col min="5382" max="5382" width="18" style="24" customWidth="1"/>
    <col min="5383" max="5384" width="9.140625" style="24"/>
    <col min="5385" max="5385" width="14.5703125" style="24" customWidth="1"/>
    <col min="5386" max="5632" width="9.140625" style="24"/>
    <col min="5633" max="5633" width="13" style="24" customWidth="1"/>
    <col min="5634" max="5634" width="12.85546875" style="24" customWidth="1"/>
    <col min="5635" max="5635" width="13.7109375" style="24" customWidth="1"/>
    <col min="5636" max="5636" width="14" style="24" customWidth="1"/>
    <col min="5637" max="5637" width="14.140625" style="24" customWidth="1"/>
    <col min="5638" max="5638" width="18" style="24" customWidth="1"/>
    <col min="5639" max="5640" width="9.140625" style="24"/>
    <col min="5641" max="5641" width="14.5703125" style="24" customWidth="1"/>
    <col min="5642" max="5888" width="9.140625" style="24"/>
    <col min="5889" max="5889" width="13" style="24" customWidth="1"/>
    <col min="5890" max="5890" width="12.85546875" style="24" customWidth="1"/>
    <col min="5891" max="5891" width="13.7109375" style="24" customWidth="1"/>
    <col min="5892" max="5892" width="14" style="24" customWidth="1"/>
    <col min="5893" max="5893" width="14.140625" style="24" customWidth="1"/>
    <col min="5894" max="5894" width="18" style="24" customWidth="1"/>
    <col min="5895" max="5896" width="9.140625" style="24"/>
    <col min="5897" max="5897" width="14.5703125" style="24" customWidth="1"/>
    <col min="5898" max="6144" width="9.140625" style="24"/>
    <col min="6145" max="6145" width="13" style="24" customWidth="1"/>
    <col min="6146" max="6146" width="12.85546875" style="24" customWidth="1"/>
    <col min="6147" max="6147" width="13.7109375" style="24" customWidth="1"/>
    <col min="6148" max="6148" width="14" style="24" customWidth="1"/>
    <col min="6149" max="6149" width="14.140625" style="24" customWidth="1"/>
    <col min="6150" max="6150" width="18" style="24" customWidth="1"/>
    <col min="6151" max="6152" width="9.140625" style="24"/>
    <col min="6153" max="6153" width="14.5703125" style="24" customWidth="1"/>
    <col min="6154" max="6400" width="9.140625" style="24"/>
    <col min="6401" max="6401" width="13" style="24" customWidth="1"/>
    <col min="6402" max="6402" width="12.85546875" style="24" customWidth="1"/>
    <col min="6403" max="6403" width="13.7109375" style="24" customWidth="1"/>
    <col min="6404" max="6404" width="14" style="24" customWidth="1"/>
    <col min="6405" max="6405" width="14.140625" style="24" customWidth="1"/>
    <col min="6406" max="6406" width="18" style="24" customWidth="1"/>
    <col min="6407" max="6408" width="9.140625" style="24"/>
    <col min="6409" max="6409" width="14.5703125" style="24" customWidth="1"/>
    <col min="6410" max="6656" width="9.140625" style="24"/>
    <col min="6657" max="6657" width="13" style="24" customWidth="1"/>
    <col min="6658" max="6658" width="12.85546875" style="24" customWidth="1"/>
    <col min="6659" max="6659" width="13.7109375" style="24" customWidth="1"/>
    <col min="6660" max="6660" width="14" style="24" customWidth="1"/>
    <col min="6661" max="6661" width="14.140625" style="24" customWidth="1"/>
    <col min="6662" max="6662" width="18" style="24" customWidth="1"/>
    <col min="6663" max="6664" width="9.140625" style="24"/>
    <col min="6665" max="6665" width="14.5703125" style="24" customWidth="1"/>
    <col min="6666" max="6912" width="9.140625" style="24"/>
    <col min="6913" max="6913" width="13" style="24" customWidth="1"/>
    <col min="6914" max="6914" width="12.85546875" style="24" customWidth="1"/>
    <col min="6915" max="6915" width="13.7109375" style="24" customWidth="1"/>
    <col min="6916" max="6916" width="14" style="24" customWidth="1"/>
    <col min="6917" max="6917" width="14.140625" style="24" customWidth="1"/>
    <col min="6918" max="6918" width="18" style="24" customWidth="1"/>
    <col min="6919" max="6920" width="9.140625" style="24"/>
    <col min="6921" max="6921" width="14.5703125" style="24" customWidth="1"/>
    <col min="6922" max="7168" width="9.140625" style="24"/>
    <col min="7169" max="7169" width="13" style="24" customWidth="1"/>
    <col min="7170" max="7170" width="12.85546875" style="24" customWidth="1"/>
    <col min="7171" max="7171" width="13.7109375" style="24" customWidth="1"/>
    <col min="7172" max="7172" width="14" style="24" customWidth="1"/>
    <col min="7173" max="7173" width="14.140625" style="24" customWidth="1"/>
    <col min="7174" max="7174" width="18" style="24" customWidth="1"/>
    <col min="7175" max="7176" width="9.140625" style="24"/>
    <col min="7177" max="7177" width="14.5703125" style="24" customWidth="1"/>
    <col min="7178" max="7424" width="9.140625" style="24"/>
    <col min="7425" max="7425" width="13" style="24" customWidth="1"/>
    <col min="7426" max="7426" width="12.85546875" style="24" customWidth="1"/>
    <col min="7427" max="7427" width="13.7109375" style="24" customWidth="1"/>
    <col min="7428" max="7428" width="14" style="24" customWidth="1"/>
    <col min="7429" max="7429" width="14.140625" style="24" customWidth="1"/>
    <col min="7430" max="7430" width="18" style="24" customWidth="1"/>
    <col min="7431" max="7432" width="9.140625" style="24"/>
    <col min="7433" max="7433" width="14.5703125" style="24" customWidth="1"/>
    <col min="7434" max="7680" width="9.140625" style="24"/>
    <col min="7681" max="7681" width="13" style="24" customWidth="1"/>
    <col min="7682" max="7682" width="12.85546875" style="24" customWidth="1"/>
    <col min="7683" max="7683" width="13.7109375" style="24" customWidth="1"/>
    <col min="7684" max="7684" width="14" style="24" customWidth="1"/>
    <col min="7685" max="7685" width="14.140625" style="24" customWidth="1"/>
    <col min="7686" max="7686" width="18" style="24" customWidth="1"/>
    <col min="7687" max="7688" width="9.140625" style="24"/>
    <col min="7689" max="7689" width="14.5703125" style="24" customWidth="1"/>
    <col min="7690" max="7936" width="9.140625" style="24"/>
    <col min="7937" max="7937" width="13" style="24" customWidth="1"/>
    <col min="7938" max="7938" width="12.85546875" style="24" customWidth="1"/>
    <col min="7939" max="7939" width="13.7109375" style="24" customWidth="1"/>
    <col min="7940" max="7940" width="14" style="24" customWidth="1"/>
    <col min="7941" max="7941" width="14.140625" style="24" customWidth="1"/>
    <col min="7942" max="7942" width="18" style="24" customWidth="1"/>
    <col min="7943" max="7944" width="9.140625" style="24"/>
    <col min="7945" max="7945" width="14.5703125" style="24" customWidth="1"/>
    <col min="7946" max="8192" width="9.140625" style="24"/>
    <col min="8193" max="8193" width="13" style="24" customWidth="1"/>
    <col min="8194" max="8194" width="12.85546875" style="24" customWidth="1"/>
    <col min="8195" max="8195" width="13.7109375" style="24" customWidth="1"/>
    <col min="8196" max="8196" width="14" style="24" customWidth="1"/>
    <col min="8197" max="8197" width="14.140625" style="24" customWidth="1"/>
    <col min="8198" max="8198" width="18" style="24" customWidth="1"/>
    <col min="8199" max="8200" width="9.140625" style="24"/>
    <col min="8201" max="8201" width="14.5703125" style="24" customWidth="1"/>
    <col min="8202" max="8448" width="9.140625" style="24"/>
    <col min="8449" max="8449" width="13" style="24" customWidth="1"/>
    <col min="8450" max="8450" width="12.85546875" style="24" customWidth="1"/>
    <col min="8451" max="8451" width="13.7109375" style="24" customWidth="1"/>
    <col min="8452" max="8452" width="14" style="24" customWidth="1"/>
    <col min="8453" max="8453" width="14.140625" style="24" customWidth="1"/>
    <col min="8454" max="8454" width="18" style="24" customWidth="1"/>
    <col min="8455" max="8456" width="9.140625" style="24"/>
    <col min="8457" max="8457" width="14.5703125" style="24" customWidth="1"/>
    <col min="8458" max="8704" width="9.140625" style="24"/>
    <col min="8705" max="8705" width="13" style="24" customWidth="1"/>
    <col min="8706" max="8706" width="12.85546875" style="24" customWidth="1"/>
    <col min="8707" max="8707" width="13.7109375" style="24" customWidth="1"/>
    <col min="8708" max="8708" width="14" style="24" customWidth="1"/>
    <col min="8709" max="8709" width="14.140625" style="24" customWidth="1"/>
    <col min="8710" max="8710" width="18" style="24" customWidth="1"/>
    <col min="8711" max="8712" width="9.140625" style="24"/>
    <col min="8713" max="8713" width="14.5703125" style="24" customWidth="1"/>
    <col min="8714" max="8960" width="9.140625" style="24"/>
    <col min="8961" max="8961" width="13" style="24" customWidth="1"/>
    <col min="8962" max="8962" width="12.85546875" style="24" customWidth="1"/>
    <col min="8963" max="8963" width="13.7109375" style="24" customWidth="1"/>
    <col min="8964" max="8964" width="14" style="24" customWidth="1"/>
    <col min="8965" max="8965" width="14.140625" style="24" customWidth="1"/>
    <col min="8966" max="8966" width="18" style="24" customWidth="1"/>
    <col min="8967" max="8968" width="9.140625" style="24"/>
    <col min="8969" max="8969" width="14.5703125" style="24" customWidth="1"/>
    <col min="8970" max="9216" width="9.140625" style="24"/>
    <col min="9217" max="9217" width="13" style="24" customWidth="1"/>
    <col min="9218" max="9218" width="12.85546875" style="24" customWidth="1"/>
    <col min="9219" max="9219" width="13.7109375" style="24" customWidth="1"/>
    <col min="9220" max="9220" width="14" style="24" customWidth="1"/>
    <col min="9221" max="9221" width="14.140625" style="24" customWidth="1"/>
    <col min="9222" max="9222" width="18" style="24" customWidth="1"/>
    <col min="9223" max="9224" width="9.140625" style="24"/>
    <col min="9225" max="9225" width="14.5703125" style="24" customWidth="1"/>
    <col min="9226" max="9472" width="9.140625" style="24"/>
    <col min="9473" max="9473" width="13" style="24" customWidth="1"/>
    <col min="9474" max="9474" width="12.85546875" style="24" customWidth="1"/>
    <col min="9475" max="9475" width="13.7109375" style="24" customWidth="1"/>
    <col min="9476" max="9476" width="14" style="24" customWidth="1"/>
    <col min="9477" max="9477" width="14.140625" style="24" customWidth="1"/>
    <col min="9478" max="9478" width="18" style="24" customWidth="1"/>
    <col min="9479" max="9480" width="9.140625" style="24"/>
    <col min="9481" max="9481" width="14.5703125" style="24" customWidth="1"/>
    <col min="9482" max="9728" width="9.140625" style="24"/>
    <col min="9729" max="9729" width="13" style="24" customWidth="1"/>
    <col min="9730" max="9730" width="12.85546875" style="24" customWidth="1"/>
    <col min="9731" max="9731" width="13.7109375" style="24" customWidth="1"/>
    <col min="9732" max="9732" width="14" style="24" customWidth="1"/>
    <col min="9733" max="9733" width="14.140625" style="24" customWidth="1"/>
    <col min="9734" max="9734" width="18" style="24" customWidth="1"/>
    <col min="9735" max="9736" width="9.140625" style="24"/>
    <col min="9737" max="9737" width="14.5703125" style="24" customWidth="1"/>
    <col min="9738" max="9984" width="9.140625" style="24"/>
    <col min="9985" max="9985" width="13" style="24" customWidth="1"/>
    <col min="9986" max="9986" width="12.85546875" style="24" customWidth="1"/>
    <col min="9987" max="9987" width="13.7109375" style="24" customWidth="1"/>
    <col min="9988" max="9988" width="14" style="24" customWidth="1"/>
    <col min="9989" max="9989" width="14.140625" style="24" customWidth="1"/>
    <col min="9990" max="9990" width="18" style="24" customWidth="1"/>
    <col min="9991" max="9992" width="9.140625" style="24"/>
    <col min="9993" max="9993" width="14.5703125" style="24" customWidth="1"/>
    <col min="9994" max="10240" width="9.140625" style="24"/>
    <col min="10241" max="10241" width="13" style="24" customWidth="1"/>
    <col min="10242" max="10242" width="12.85546875" style="24" customWidth="1"/>
    <col min="10243" max="10243" width="13.7109375" style="24" customWidth="1"/>
    <col min="10244" max="10244" width="14" style="24" customWidth="1"/>
    <col min="10245" max="10245" width="14.140625" style="24" customWidth="1"/>
    <col min="10246" max="10246" width="18" style="24" customWidth="1"/>
    <col min="10247" max="10248" width="9.140625" style="24"/>
    <col min="10249" max="10249" width="14.5703125" style="24" customWidth="1"/>
    <col min="10250" max="10496" width="9.140625" style="24"/>
    <col min="10497" max="10497" width="13" style="24" customWidth="1"/>
    <col min="10498" max="10498" width="12.85546875" style="24" customWidth="1"/>
    <col min="10499" max="10499" width="13.7109375" style="24" customWidth="1"/>
    <col min="10500" max="10500" width="14" style="24" customWidth="1"/>
    <col min="10501" max="10501" width="14.140625" style="24" customWidth="1"/>
    <col min="10502" max="10502" width="18" style="24" customWidth="1"/>
    <col min="10503" max="10504" width="9.140625" style="24"/>
    <col min="10505" max="10505" width="14.5703125" style="24" customWidth="1"/>
    <col min="10506" max="10752" width="9.140625" style="24"/>
    <col min="10753" max="10753" width="13" style="24" customWidth="1"/>
    <col min="10754" max="10754" width="12.85546875" style="24" customWidth="1"/>
    <col min="10755" max="10755" width="13.7109375" style="24" customWidth="1"/>
    <col min="10756" max="10756" width="14" style="24" customWidth="1"/>
    <col min="10757" max="10757" width="14.140625" style="24" customWidth="1"/>
    <col min="10758" max="10758" width="18" style="24" customWidth="1"/>
    <col min="10759" max="10760" width="9.140625" style="24"/>
    <col min="10761" max="10761" width="14.5703125" style="24" customWidth="1"/>
    <col min="10762" max="11008" width="9.140625" style="24"/>
    <col min="11009" max="11009" width="13" style="24" customWidth="1"/>
    <col min="11010" max="11010" width="12.85546875" style="24" customWidth="1"/>
    <col min="11011" max="11011" width="13.7109375" style="24" customWidth="1"/>
    <col min="11012" max="11012" width="14" style="24" customWidth="1"/>
    <col min="11013" max="11013" width="14.140625" style="24" customWidth="1"/>
    <col min="11014" max="11014" width="18" style="24" customWidth="1"/>
    <col min="11015" max="11016" width="9.140625" style="24"/>
    <col min="11017" max="11017" width="14.5703125" style="24" customWidth="1"/>
    <col min="11018" max="11264" width="9.140625" style="24"/>
    <col min="11265" max="11265" width="13" style="24" customWidth="1"/>
    <col min="11266" max="11266" width="12.85546875" style="24" customWidth="1"/>
    <col min="11267" max="11267" width="13.7109375" style="24" customWidth="1"/>
    <col min="11268" max="11268" width="14" style="24" customWidth="1"/>
    <col min="11269" max="11269" width="14.140625" style="24" customWidth="1"/>
    <col min="11270" max="11270" width="18" style="24" customWidth="1"/>
    <col min="11271" max="11272" width="9.140625" style="24"/>
    <col min="11273" max="11273" width="14.5703125" style="24" customWidth="1"/>
    <col min="11274" max="11520" width="9.140625" style="24"/>
    <col min="11521" max="11521" width="13" style="24" customWidth="1"/>
    <col min="11522" max="11522" width="12.85546875" style="24" customWidth="1"/>
    <col min="11523" max="11523" width="13.7109375" style="24" customWidth="1"/>
    <col min="11524" max="11524" width="14" style="24" customWidth="1"/>
    <col min="11525" max="11525" width="14.140625" style="24" customWidth="1"/>
    <col min="11526" max="11526" width="18" style="24" customWidth="1"/>
    <col min="11527" max="11528" width="9.140625" style="24"/>
    <col min="11529" max="11529" width="14.5703125" style="24" customWidth="1"/>
    <col min="11530" max="11776" width="9.140625" style="24"/>
    <col min="11777" max="11777" width="13" style="24" customWidth="1"/>
    <col min="11778" max="11778" width="12.85546875" style="24" customWidth="1"/>
    <col min="11779" max="11779" width="13.7109375" style="24" customWidth="1"/>
    <col min="11780" max="11780" width="14" style="24" customWidth="1"/>
    <col min="11781" max="11781" width="14.140625" style="24" customWidth="1"/>
    <col min="11782" max="11782" width="18" style="24" customWidth="1"/>
    <col min="11783" max="11784" width="9.140625" style="24"/>
    <col min="11785" max="11785" width="14.5703125" style="24" customWidth="1"/>
    <col min="11786" max="12032" width="9.140625" style="24"/>
    <col min="12033" max="12033" width="13" style="24" customWidth="1"/>
    <col min="12034" max="12034" width="12.85546875" style="24" customWidth="1"/>
    <col min="12035" max="12035" width="13.7109375" style="24" customWidth="1"/>
    <col min="12036" max="12036" width="14" style="24" customWidth="1"/>
    <col min="12037" max="12037" width="14.140625" style="24" customWidth="1"/>
    <col min="12038" max="12038" width="18" style="24" customWidth="1"/>
    <col min="12039" max="12040" width="9.140625" style="24"/>
    <col min="12041" max="12041" width="14.5703125" style="24" customWidth="1"/>
    <col min="12042" max="12288" width="9.140625" style="24"/>
    <col min="12289" max="12289" width="13" style="24" customWidth="1"/>
    <col min="12290" max="12290" width="12.85546875" style="24" customWidth="1"/>
    <col min="12291" max="12291" width="13.7109375" style="24" customWidth="1"/>
    <col min="12292" max="12292" width="14" style="24" customWidth="1"/>
    <col min="12293" max="12293" width="14.140625" style="24" customWidth="1"/>
    <col min="12294" max="12294" width="18" style="24" customWidth="1"/>
    <col min="12295" max="12296" width="9.140625" style="24"/>
    <col min="12297" max="12297" width="14.5703125" style="24" customWidth="1"/>
    <col min="12298" max="12544" width="9.140625" style="24"/>
    <col min="12545" max="12545" width="13" style="24" customWidth="1"/>
    <col min="12546" max="12546" width="12.85546875" style="24" customWidth="1"/>
    <col min="12547" max="12547" width="13.7109375" style="24" customWidth="1"/>
    <col min="12548" max="12548" width="14" style="24" customWidth="1"/>
    <col min="12549" max="12549" width="14.140625" style="24" customWidth="1"/>
    <col min="12550" max="12550" width="18" style="24" customWidth="1"/>
    <col min="12551" max="12552" width="9.140625" style="24"/>
    <col min="12553" max="12553" width="14.5703125" style="24" customWidth="1"/>
    <col min="12554" max="12800" width="9.140625" style="24"/>
    <col min="12801" max="12801" width="13" style="24" customWidth="1"/>
    <col min="12802" max="12802" width="12.85546875" style="24" customWidth="1"/>
    <col min="12803" max="12803" width="13.7109375" style="24" customWidth="1"/>
    <col min="12804" max="12804" width="14" style="24" customWidth="1"/>
    <col min="12805" max="12805" width="14.140625" style="24" customWidth="1"/>
    <col min="12806" max="12806" width="18" style="24" customWidth="1"/>
    <col min="12807" max="12808" width="9.140625" style="24"/>
    <col min="12809" max="12809" width="14.5703125" style="24" customWidth="1"/>
    <col min="12810" max="13056" width="9.140625" style="24"/>
    <col min="13057" max="13057" width="13" style="24" customWidth="1"/>
    <col min="13058" max="13058" width="12.85546875" style="24" customWidth="1"/>
    <col min="13059" max="13059" width="13.7109375" style="24" customWidth="1"/>
    <col min="13060" max="13060" width="14" style="24" customWidth="1"/>
    <col min="13061" max="13061" width="14.140625" style="24" customWidth="1"/>
    <col min="13062" max="13062" width="18" style="24" customWidth="1"/>
    <col min="13063" max="13064" width="9.140625" style="24"/>
    <col min="13065" max="13065" width="14.5703125" style="24" customWidth="1"/>
    <col min="13066" max="13312" width="9.140625" style="24"/>
    <col min="13313" max="13313" width="13" style="24" customWidth="1"/>
    <col min="13314" max="13314" width="12.85546875" style="24" customWidth="1"/>
    <col min="13315" max="13315" width="13.7109375" style="24" customWidth="1"/>
    <col min="13316" max="13316" width="14" style="24" customWidth="1"/>
    <col min="13317" max="13317" width="14.140625" style="24" customWidth="1"/>
    <col min="13318" max="13318" width="18" style="24" customWidth="1"/>
    <col min="13319" max="13320" width="9.140625" style="24"/>
    <col min="13321" max="13321" width="14.5703125" style="24" customWidth="1"/>
    <col min="13322" max="13568" width="9.140625" style="24"/>
    <col min="13569" max="13569" width="13" style="24" customWidth="1"/>
    <col min="13570" max="13570" width="12.85546875" style="24" customWidth="1"/>
    <col min="13571" max="13571" width="13.7109375" style="24" customWidth="1"/>
    <col min="13572" max="13572" width="14" style="24" customWidth="1"/>
    <col min="13573" max="13573" width="14.140625" style="24" customWidth="1"/>
    <col min="13574" max="13574" width="18" style="24" customWidth="1"/>
    <col min="13575" max="13576" width="9.140625" style="24"/>
    <col min="13577" max="13577" width="14.5703125" style="24" customWidth="1"/>
    <col min="13578" max="13824" width="9.140625" style="24"/>
    <col min="13825" max="13825" width="13" style="24" customWidth="1"/>
    <col min="13826" max="13826" width="12.85546875" style="24" customWidth="1"/>
    <col min="13827" max="13827" width="13.7109375" style="24" customWidth="1"/>
    <col min="13828" max="13828" width="14" style="24" customWidth="1"/>
    <col min="13829" max="13829" width="14.140625" style="24" customWidth="1"/>
    <col min="13830" max="13830" width="18" style="24" customWidth="1"/>
    <col min="13831" max="13832" width="9.140625" style="24"/>
    <col min="13833" max="13833" width="14.5703125" style="24" customWidth="1"/>
    <col min="13834" max="14080" width="9.140625" style="24"/>
    <col min="14081" max="14081" width="13" style="24" customWidth="1"/>
    <col min="14082" max="14082" width="12.85546875" style="24" customWidth="1"/>
    <col min="14083" max="14083" width="13.7109375" style="24" customWidth="1"/>
    <col min="14084" max="14084" width="14" style="24" customWidth="1"/>
    <col min="14085" max="14085" width="14.140625" style="24" customWidth="1"/>
    <col min="14086" max="14086" width="18" style="24" customWidth="1"/>
    <col min="14087" max="14088" width="9.140625" style="24"/>
    <col min="14089" max="14089" width="14.5703125" style="24" customWidth="1"/>
    <col min="14090" max="14336" width="9.140625" style="24"/>
    <col min="14337" max="14337" width="13" style="24" customWidth="1"/>
    <col min="14338" max="14338" width="12.85546875" style="24" customWidth="1"/>
    <col min="14339" max="14339" width="13.7109375" style="24" customWidth="1"/>
    <col min="14340" max="14340" width="14" style="24" customWidth="1"/>
    <col min="14341" max="14341" width="14.140625" style="24" customWidth="1"/>
    <col min="14342" max="14342" width="18" style="24" customWidth="1"/>
    <col min="14343" max="14344" width="9.140625" style="24"/>
    <col min="14345" max="14345" width="14.5703125" style="24" customWidth="1"/>
    <col min="14346" max="14592" width="9.140625" style="24"/>
    <col min="14593" max="14593" width="13" style="24" customWidth="1"/>
    <col min="14594" max="14594" width="12.85546875" style="24" customWidth="1"/>
    <col min="14595" max="14595" width="13.7109375" style="24" customWidth="1"/>
    <col min="14596" max="14596" width="14" style="24" customWidth="1"/>
    <col min="14597" max="14597" width="14.140625" style="24" customWidth="1"/>
    <col min="14598" max="14598" width="18" style="24" customWidth="1"/>
    <col min="14599" max="14600" width="9.140625" style="24"/>
    <col min="14601" max="14601" width="14.5703125" style="24" customWidth="1"/>
    <col min="14602" max="14848" width="9.140625" style="24"/>
    <col min="14849" max="14849" width="13" style="24" customWidth="1"/>
    <col min="14850" max="14850" width="12.85546875" style="24" customWidth="1"/>
    <col min="14851" max="14851" width="13.7109375" style="24" customWidth="1"/>
    <col min="14852" max="14852" width="14" style="24" customWidth="1"/>
    <col min="14853" max="14853" width="14.140625" style="24" customWidth="1"/>
    <col min="14854" max="14854" width="18" style="24" customWidth="1"/>
    <col min="14855" max="14856" width="9.140625" style="24"/>
    <col min="14857" max="14857" width="14.5703125" style="24" customWidth="1"/>
    <col min="14858" max="15104" width="9.140625" style="24"/>
    <col min="15105" max="15105" width="13" style="24" customWidth="1"/>
    <col min="15106" max="15106" width="12.85546875" style="24" customWidth="1"/>
    <col min="15107" max="15107" width="13.7109375" style="24" customWidth="1"/>
    <col min="15108" max="15108" width="14" style="24" customWidth="1"/>
    <col min="15109" max="15109" width="14.140625" style="24" customWidth="1"/>
    <col min="15110" max="15110" width="18" style="24" customWidth="1"/>
    <col min="15111" max="15112" width="9.140625" style="24"/>
    <col min="15113" max="15113" width="14.5703125" style="24" customWidth="1"/>
    <col min="15114" max="15360" width="9.140625" style="24"/>
    <col min="15361" max="15361" width="13" style="24" customWidth="1"/>
    <col min="15362" max="15362" width="12.85546875" style="24" customWidth="1"/>
    <col min="15363" max="15363" width="13.7109375" style="24" customWidth="1"/>
    <col min="15364" max="15364" width="14" style="24" customWidth="1"/>
    <col min="15365" max="15365" width="14.140625" style="24" customWidth="1"/>
    <col min="15366" max="15366" width="18" style="24" customWidth="1"/>
    <col min="15367" max="15368" width="9.140625" style="24"/>
    <col min="15369" max="15369" width="14.5703125" style="24" customWidth="1"/>
    <col min="15370" max="15616" width="9.140625" style="24"/>
    <col min="15617" max="15617" width="13" style="24" customWidth="1"/>
    <col min="15618" max="15618" width="12.85546875" style="24" customWidth="1"/>
    <col min="15619" max="15619" width="13.7109375" style="24" customWidth="1"/>
    <col min="15620" max="15620" width="14" style="24" customWidth="1"/>
    <col min="15621" max="15621" width="14.140625" style="24" customWidth="1"/>
    <col min="15622" max="15622" width="18" style="24" customWidth="1"/>
    <col min="15623" max="15624" width="9.140625" style="24"/>
    <col min="15625" max="15625" width="14.5703125" style="24" customWidth="1"/>
    <col min="15626" max="15872" width="9.140625" style="24"/>
    <col min="15873" max="15873" width="13" style="24" customWidth="1"/>
    <col min="15874" max="15874" width="12.85546875" style="24" customWidth="1"/>
    <col min="15875" max="15875" width="13.7109375" style="24" customWidth="1"/>
    <col min="15876" max="15876" width="14" style="24" customWidth="1"/>
    <col min="15877" max="15877" width="14.140625" style="24" customWidth="1"/>
    <col min="15878" max="15878" width="18" style="24" customWidth="1"/>
    <col min="15879" max="15880" width="9.140625" style="24"/>
    <col min="15881" max="15881" width="14.5703125" style="24" customWidth="1"/>
    <col min="15882" max="16128" width="9.140625" style="24"/>
    <col min="16129" max="16129" width="13" style="24" customWidth="1"/>
    <col min="16130" max="16130" width="12.85546875" style="24" customWidth="1"/>
    <col min="16131" max="16131" width="13.7109375" style="24" customWidth="1"/>
    <col min="16132" max="16132" width="14" style="24" customWidth="1"/>
    <col min="16133" max="16133" width="14.140625" style="24" customWidth="1"/>
    <col min="16134" max="16134" width="18" style="24" customWidth="1"/>
    <col min="16135" max="16136" width="9.140625" style="24"/>
    <col min="16137" max="16137" width="14.5703125" style="24" customWidth="1"/>
    <col min="16138" max="16384" width="9.140625" style="24"/>
  </cols>
  <sheetData>
    <row r="2" spans="1:9" ht="33" customHeight="1" x14ac:dyDescent="0.2">
      <c r="A2" s="105"/>
      <c r="B2" s="105"/>
      <c r="C2" s="105"/>
      <c r="D2" s="105"/>
      <c r="E2" s="105"/>
      <c r="F2" s="105"/>
    </row>
    <row r="3" spans="1:9" ht="15" customHeight="1" x14ac:dyDescent="0.2">
      <c r="A3" s="100" t="s">
        <v>18</v>
      </c>
      <c r="B3" s="101"/>
      <c r="C3" s="106" t="s">
        <v>35</v>
      </c>
      <c r="D3" s="103"/>
      <c r="E3" s="103"/>
      <c r="F3" s="104"/>
    </row>
    <row r="4" spans="1:9" ht="18" customHeight="1" x14ac:dyDescent="0.2">
      <c r="A4" s="100" t="s">
        <v>19</v>
      </c>
      <c r="B4" s="101"/>
      <c r="C4" s="106" t="s">
        <v>36</v>
      </c>
      <c r="D4" s="103"/>
      <c r="E4" s="103"/>
      <c r="F4" s="104"/>
    </row>
    <row r="5" spans="1:9" ht="15" x14ac:dyDescent="0.2">
      <c r="A5" s="100" t="s">
        <v>20</v>
      </c>
      <c r="B5" s="101"/>
      <c r="C5" s="102">
        <v>44683</v>
      </c>
      <c r="D5" s="103"/>
      <c r="E5" s="103"/>
      <c r="F5" s="104"/>
    </row>
    <row r="6" spans="1:9" ht="30" customHeight="1" x14ac:dyDescent="0.2">
      <c r="A6" s="100" t="s">
        <v>21</v>
      </c>
      <c r="B6" s="101"/>
      <c r="C6" s="107">
        <f>'Публічний паспорт активу'!O219</f>
        <v>1178773</v>
      </c>
      <c r="D6" s="108"/>
      <c r="E6" s="108"/>
      <c r="F6" s="109"/>
    </row>
    <row r="7" spans="1:9" ht="15" x14ac:dyDescent="0.2">
      <c r="A7" s="106"/>
      <c r="B7" s="103"/>
      <c r="C7" s="103"/>
      <c r="D7" s="103"/>
      <c r="E7" s="103"/>
      <c r="F7" s="104"/>
    </row>
    <row r="8" spans="1:9" ht="14.25" customHeight="1" x14ac:dyDescent="0.2">
      <c r="A8" s="110" t="s">
        <v>22</v>
      </c>
      <c r="B8" s="110"/>
      <c r="C8" s="110"/>
      <c r="D8" s="110"/>
      <c r="E8" s="110"/>
      <c r="F8" s="110"/>
    </row>
    <row r="9" spans="1:9" ht="45" x14ac:dyDescent="0.2">
      <c r="A9" s="25" t="s">
        <v>23</v>
      </c>
      <c r="B9" s="25" t="s">
        <v>24</v>
      </c>
      <c r="C9" s="25" t="s">
        <v>25</v>
      </c>
      <c r="D9" s="25" t="s">
        <v>26</v>
      </c>
      <c r="E9" s="25" t="s">
        <v>27</v>
      </c>
      <c r="F9" s="25" t="s">
        <v>28</v>
      </c>
      <c r="I9" s="18"/>
    </row>
    <row r="10" spans="1:9" ht="15.75" x14ac:dyDescent="0.25">
      <c r="A10" s="27">
        <v>1</v>
      </c>
      <c r="B10" s="28">
        <v>44910</v>
      </c>
      <c r="C10" s="29">
        <v>1584910.27</v>
      </c>
      <c r="D10" s="27"/>
      <c r="E10" s="27"/>
      <c r="F10" s="27"/>
    </row>
    <row r="11" spans="1:9" ht="15.75" x14ac:dyDescent="0.25">
      <c r="A11" s="27">
        <v>2</v>
      </c>
      <c r="B11" s="28">
        <v>44917</v>
      </c>
      <c r="C11" s="29">
        <v>1426419.24</v>
      </c>
      <c r="D11" s="27"/>
      <c r="E11" s="27"/>
      <c r="F11" s="27"/>
    </row>
    <row r="12" spans="1:9" ht="15.75" x14ac:dyDescent="0.25">
      <c r="A12" s="27">
        <v>3</v>
      </c>
      <c r="B12" s="28">
        <v>44924</v>
      </c>
      <c r="C12" s="29">
        <v>1267928.22</v>
      </c>
      <c r="D12" s="27"/>
      <c r="E12" s="27"/>
      <c r="F12" s="27"/>
    </row>
    <row r="13" spans="1:9" ht="15.75" x14ac:dyDescent="0.25">
      <c r="A13" s="27">
        <v>4</v>
      </c>
      <c r="B13" s="28">
        <v>44566</v>
      </c>
      <c r="C13" s="29">
        <v>1109437.19</v>
      </c>
      <c r="D13" s="27"/>
      <c r="E13" s="27"/>
      <c r="F13" s="27"/>
    </row>
    <row r="14" spans="1:9" ht="15.75" x14ac:dyDescent="0.25">
      <c r="A14" s="27">
        <v>5</v>
      </c>
      <c r="B14" s="28"/>
      <c r="C14" s="29"/>
      <c r="D14" s="30"/>
      <c r="E14" s="27"/>
      <c r="F14" s="27"/>
    </row>
    <row r="16" spans="1:9" ht="28.5" customHeight="1" x14ac:dyDescent="0.2">
      <c r="A16" s="111" t="s">
        <v>32</v>
      </c>
      <c r="B16" s="111"/>
      <c r="C16" s="111"/>
      <c r="D16" s="111"/>
      <c r="E16" s="111"/>
      <c r="F16" s="53" t="s">
        <v>33</v>
      </c>
    </row>
  </sheetData>
  <mergeCells count="12">
    <mergeCell ref="A6:B6"/>
    <mergeCell ref="C6:F6"/>
    <mergeCell ref="A7:F7"/>
    <mergeCell ref="A8:F8"/>
    <mergeCell ref="A16:E16"/>
    <mergeCell ref="A5:B5"/>
    <mergeCell ref="C5:F5"/>
    <mergeCell ref="A2:F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 Word" ma:contentTypeID="0x010100C09809A3D355E946974B93DA4340342100D35B4AE416E58541834924A1241BB663" ma:contentTypeVersion="1" ma:contentTypeDescription="Создание нового документа Word" ma:contentTypeScope="" ma:versionID="0bb8cc18248ea98954a6a5221e2ddd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9d58f4857a619b7c345529988bca39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7D40DD4-EC23-4C5E-88DE-6B861CAC819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DACDB3DF-177E-4B93-B100-6E180955CFEA}">
  <ds:schemaRefs>
    <ds:schemaRef ds:uri="http://purl.org/dc/dcmitype/"/>
    <ds:schemaRef ds:uri="http://www.w3.org/XML/1998/namespace"/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AF721B08-BE5C-43D4-A19E-4AE83997E8C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2</vt:i4>
      </vt:variant>
    </vt:vector>
  </HeadingPairs>
  <TitlesOfParts>
    <vt:vector size="4" baseType="lpstr">
      <vt:lpstr>Публічний паспорт активу</vt:lpstr>
      <vt:lpstr>паспорт_торгів</vt:lpstr>
      <vt:lpstr>'Публічний паспорт активу'!Заголовки_для_друку</vt:lpstr>
      <vt:lpstr>'Публічний паспорт активу'!Область_друку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2023-01-17T11:58:46Z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0x010100C09809A3D355E946974B93DA4340342100D35B4AE416E58541834924A1241BB663</vt:lpwstr>
  </property>
</Properties>
</file>