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1-й месяц\5-й лот Наврська та Конотоп\"/>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4" i="9" l="1"/>
  <c r="D13" i="9" l="1"/>
  <c r="D12" i="9"/>
  <c r="D11" i="9"/>
</calcChain>
</file>

<file path=xl/sharedStrings.xml><?xml version="1.0" encoding="utf-8"?>
<sst xmlns="http://schemas.openxmlformats.org/spreadsheetml/2006/main" count="69" uniqueCount="61">
  <si>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</si>
  <si>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</si>
  <si>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</si>
  <si>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</si>
  <si>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</si>
  <si>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</si>
  <si>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</si>
  <si>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</si>
  <si>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</si>
  <si>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</si>
  <si>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</si>
  <si>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</si>
  <si>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</si>
  <si>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</si>
  <si>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</si>
  <si>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</si>
  <si>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</si>
  <si>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</si>
  <si>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</si>
  <si>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</si>
  <si>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</si>
  <si>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</si>
  <si>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</si>
  <si>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</si>
  <si>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</si>
  <si>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</si>
  <si>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</si>
  <si>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</si>
  <si>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</si>
  <si>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</si>
  <si>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</si>
  <si>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</si>
  <si>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</si>
  <si>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</si>
  <si>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</si>
  <si>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</si>
  <si>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</si>
  <si>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</si>
  <si>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</si>
  <si>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</si>
  <si>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</si>
  <si>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</si>
  <si>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</si>
  <si>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</si>
  <si>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</si>
  <si>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</si>
  <si>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</si>
  <si>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</si>
  <si>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</si>
  <si>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Сумська обл., м. Конотоп, вул. Миколи Амосова (Семашка), буд. 4</t>
  </si>
  <si>
    <t>2 069 957,00 грн, без ПДВ</t>
  </si>
  <si>
    <t>Уповноважена особа</t>
  </si>
  <si>
    <t>Артем КАРАЧЕНЦЕВ</t>
  </si>
  <si>
    <t>7/25 часток будинку (в літ. "А-3"),  загальною площею 437,7 кв.м, за адресою: Сумська обл., м. Конотоп, вул. Миколи Амосова (Семашка), буд. 4, реєстраційний номер: 644807</t>
  </si>
  <si>
    <t>так (7/25 часток)</t>
  </si>
  <si>
    <t>1.10. Наявність перешкод в доступі до нерухомого майна</t>
  </si>
  <si>
    <t>1.11. Оснащення інженерними системами</t>
  </si>
  <si>
    <t>В складі лоту  з основними засобами. Не відбулися у зв’язку з відсутністю учасників.</t>
  </si>
  <si>
    <t xml:space="preserve">В складі лоту  з основними засобами. Переможцем аукціону визнано ТОВ «ЛІКУВАЛЬНО-ДІАГНОСТИЧНИЙ ЦЕНТР «ЗДРАВІЄ» (ідентифікаційний код 37457243), який зробив найвищу ставку в розмірі 4 300 000,00 грн. 
        Проте, переможцем торгів ТОВ «ЛІКУВАЛЬНО-ДІАГНОСТИЧНИЙ ЦЕНТР «ЗДРАВІЄ» (ідентифікаційний код 37457243) за лотом G22N022009 не здійснено повну оплату за лот (4 300 000,00 грн) протягом вісімнадцяти робочих днів, і 06.04.2023 о 18:00 аукціон набув статусу "Не відбувся". 07.04.2023 Банком отримано від біржі гарантійний внесок у розмірі  191 706,82 грн.
</t>
  </si>
  <si>
    <t>Відсутній оригінал технічного паспорту. Потребує виготовлення</t>
  </si>
  <si>
    <t xml:space="preserve">В складі лоту  з основними засобами. Переможцем аукціону визнано ТОВ «ЛІКУВАЛЬНО-ДІАГНОСТИЧНИЙ ЦЕНТР «ЗДРАВІЄ» (ідентифікаційний код 37457243), який зробив найвищу ставку в розмірі 5 400 001,00 грн. 
Проте, переможцем торгів ТОВ «ЛІКУВАЛЬНО-ДІАГНОСТИЧНИЙ ЦЕНТР «ЗДРАВІЄ» (ідентифікаційний код 37457243) за лотом G22N023571 не здійснено повну оплату за лот (5 400 001,00 грн) протягом вісімнадцяти робочих днів, і 21.06.2023 о 18:00 аукціон набув статусу "Не відбувся". 23.06.2023 Банком отримано від біржі гарантійний внесок у розмірі  273 866,88 грн.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</si>
</sst>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5">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592637</xdr:colOff>
      <xdr:row>2</xdr:row>
      <xdr:rowOff>2068</xdr:rowOff>
    </xdr:from>
    <xdr:to>
      <xdr:col>5</xdr:col>
      <xdr:colOff>241169</xdr:colOff>
      <xdr:row>12</xdr:row>
      <xdr:rowOff>184000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30787" y="783118"/>
          <a:ext cx="2086932" cy="20869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414951</xdr:colOff>
      <xdr:row>2</xdr:row>
      <xdr:rowOff>18708</xdr:rowOff>
    </xdr:from>
    <xdr:to>
      <xdr:col>14</xdr:col>
      <xdr:colOff>179509</xdr:colOff>
      <xdr:row>13</xdr:row>
      <xdr:rowOff>32626</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5729901" y="799758"/>
          <a:ext cx="2812558" cy="2109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521377</xdr:colOff>
      <xdr:row>2</xdr:row>
      <xdr:rowOff>7274</xdr:rowOff>
    </xdr:from>
    <xdr:to>
      <xdr:col>9</xdr:col>
      <xdr:colOff>175174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397927" y="788324"/>
          <a:ext cx="20921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385069</xdr:colOff>
      <xdr:row>2</xdr:row>
      <xdr:rowOff>12298</xdr:rowOff>
    </xdr:from>
    <xdr:to>
      <xdr:col>19</xdr:col>
      <xdr:colOff>113225</xdr:colOff>
      <xdr:row>12</xdr:row>
      <xdr:rowOff>189415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748019" y="793348"/>
          <a:ext cx="2776156" cy="2082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600075</xdr:colOff>
      <xdr:row>14</xdr:row>
      <xdr:rowOff>76200</xdr:rowOff>
    </xdr:from>
    <xdr:to>
      <xdr:col>9</xdr:col>
      <xdr:colOff>419100</xdr:colOff>
      <xdr:row>30</xdr:row>
      <xdr:rowOff>175711</xdr:rowOff>
    </xdr:to>
    <xdr:pic>
      <xdr:nvPicPr>
        <xdr:cNvPr id="15" name="Рисунок 14"/>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38225" y="3143250"/>
          <a:ext cx="4695825" cy="314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zoomScale="90" zoomScaleNormal="90" workbookViewId="0">
      <selection activeCell="B3" sqref="B3:C33"/>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5" t="s">
        <v>44</v>
      </c>
      <c r="C3" s="86"/>
      <c r="D3" s="28"/>
    </row>
    <row r="4" spans="1:4" x14ac:dyDescent="0.25">
      <c r="A4" s="27"/>
      <c r="B4" s="5" t="s">
        <v>10</v>
      </c>
      <c r="C4" s="29" t="s">
        <v>39</v>
      </c>
      <c r="D4" s="28"/>
    </row>
    <row r="5" spans="1:4" x14ac:dyDescent="0.25">
      <c r="A5" s="27"/>
      <c r="B5" s="87" t="s">
        <v>11</v>
      </c>
      <c r="C5" s="88"/>
      <c r="D5" s="28"/>
    </row>
    <row r="6" spans="1:4" ht="31.5" x14ac:dyDescent="0.25">
      <c r="A6" s="27"/>
      <c r="B6" s="24" t="s">
        <v>28</v>
      </c>
      <c r="C6" s="30">
        <v>1</v>
      </c>
      <c r="D6" s="28"/>
    </row>
    <row r="7" spans="1:4" ht="47.25" x14ac:dyDescent="0.25">
      <c r="A7" s="27"/>
      <c r="B7" s="5" t="s">
        <v>12</v>
      </c>
      <c r="C7" s="31" t="s">
        <v>53</v>
      </c>
    </row>
    <row r="8" spans="1:4" ht="18.75" customHeight="1" x14ac:dyDescent="0.25">
      <c r="A8" s="27"/>
      <c r="B8" s="5" t="s">
        <v>13</v>
      </c>
      <c r="C8" s="31" t="s">
        <v>37</v>
      </c>
    </row>
    <row r="9" spans="1:4" x14ac:dyDescent="0.25">
      <c r="A9" s="27"/>
      <c r="B9" s="5" t="s">
        <v>14</v>
      </c>
      <c r="C9" s="31" t="s">
        <v>38</v>
      </c>
    </row>
    <row r="10" spans="1:4" ht="30" customHeight="1" x14ac:dyDescent="0.25">
      <c r="A10" s="27"/>
      <c r="B10" s="5" t="s">
        <v>15</v>
      </c>
      <c r="C10" s="31" t="s">
        <v>49</v>
      </c>
    </row>
    <row r="11" spans="1:4" ht="14.25" customHeight="1" x14ac:dyDescent="0.25">
      <c r="A11" s="27"/>
      <c r="B11" s="5" t="s">
        <v>16</v>
      </c>
      <c r="C11" s="31">
        <v>437.7</v>
      </c>
    </row>
    <row r="12" spans="1:4" ht="18" customHeight="1" x14ac:dyDescent="0.25">
      <c r="A12" s="27"/>
      <c r="B12" s="5" t="s">
        <v>17</v>
      </c>
      <c r="C12" s="31" t="s">
        <v>54</v>
      </c>
    </row>
    <row r="13" spans="1:4" ht="84.75" customHeight="1" x14ac:dyDescent="0.25">
      <c r="A13" s="27"/>
      <c r="B13" s="6" t="s">
        <v>21</v>
      </c>
      <c r="C13" s="31" t="s">
        <v>40</v>
      </c>
    </row>
    <row r="14" spans="1:4" ht="31.5" x14ac:dyDescent="0.25">
      <c r="A14" s="27"/>
      <c r="B14" s="6" t="s">
        <v>18</v>
      </c>
      <c r="C14" s="32" t="s">
        <v>40</v>
      </c>
    </row>
    <row r="15" spans="1:4" ht="31.5" x14ac:dyDescent="0.25">
      <c r="A15" s="27"/>
      <c r="B15" s="7" t="s">
        <v>32</v>
      </c>
      <c r="C15" s="32" t="s">
        <v>45</v>
      </c>
    </row>
    <row r="16" spans="1:4" ht="31.5" x14ac:dyDescent="0.25">
      <c r="A16" s="27"/>
      <c r="B16" s="7" t="s">
        <v>55</v>
      </c>
      <c r="C16" s="32" t="s">
        <v>40</v>
      </c>
    </row>
    <row r="17" spans="1:12" ht="31.5" x14ac:dyDescent="0.25">
      <c r="A17" s="27"/>
      <c r="B17" s="5" t="s">
        <v>56</v>
      </c>
      <c r="C17" s="33" t="s">
        <v>41</v>
      </c>
    </row>
    <row r="18" spans="1:12" ht="15" customHeight="1" x14ac:dyDescent="0.25">
      <c r="A18" s="27"/>
      <c r="B18" s="87" t="s">
        <v>20</v>
      </c>
      <c r="C18" s="88"/>
    </row>
    <row r="19" spans="1:12" ht="15" customHeight="1" x14ac:dyDescent="0.25">
      <c r="A19" s="27"/>
      <c r="B19" s="34" t="s">
        <v>29</v>
      </c>
      <c r="C19" s="45" t="s">
        <v>19</v>
      </c>
    </row>
    <row r="20" spans="1:12" x14ac:dyDescent="0.25">
      <c r="A20" s="27"/>
      <c r="B20" s="34" t="s">
        <v>30</v>
      </c>
      <c r="C20" s="46"/>
    </row>
    <row r="21" spans="1:12" ht="15" customHeight="1" x14ac:dyDescent="0.25">
      <c r="A21" s="27"/>
      <c r="B21" s="34" t="s">
        <v>31</v>
      </c>
      <c r="C21" s="47"/>
    </row>
    <row r="22" spans="1:12" x14ac:dyDescent="0.25">
      <c r="A22" s="35"/>
    </row>
    <row r="23" spans="1:12" x14ac:dyDescent="0.25">
      <c r="A23" s="35"/>
      <c r="B23" s="93" t="s">
        <v>59</v>
      </c>
      <c r="C23" s="94"/>
    </row>
    <row r="24" spans="1:12" ht="49.5" customHeight="1" x14ac:dyDescent="0.25">
      <c r="A24" s="35"/>
      <c r="B24" s="89" t="s">
        <v>27</v>
      </c>
      <c r="C24" s="89"/>
    </row>
    <row r="25" spans="1:12" ht="93" customHeight="1" x14ac:dyDescent="0.25">
      <c r="B25" s="91" t="s">
        <v>33</v>
      </c>
      <c r="C25" s="91"/>
    </row>
    <row r="26" spans="1:12" ht="65.25" customHeight="1" x14ac:dyDescent="0.25">
      <c r="B26" s="92" t="s">
        <v>34</v>
      </c>
      <c r="C26" s="92"/>
    </row>
    <row r="27" spans="1:12" ht="33" customHeight="1" x14ac:dyDescent="0.25">
      <c r="B27" s="90" t="s">
        <v>35</v>
      </c>
      <c r="C27" s="90"/>
    </row>
    <row r="28" spans="1:12" ht="156.75" customHeight="1" x14ac:dyDescent="0.25">
      <c r="B28" s="90" t="s">
        <v>36</v>
      </c>
      <c r="C28" s="90"/>
    </row>
    <row r="30" spans="1:12" s="36" customFormat="1" ht="15.75" customHeight="1" x14ac:dyDescent="0.25">
      <c r="B30" s="39" t="s">
        <v>51</v>
      </c>
      <c r="C30" s="40"/>
      <c r="D30" s="41"/>
      <c r="E30" s="37"/>
      <c r="F30" s="38"/>
      <c r="G30" s="38"/>
      <c r="H30" s="38"/>
      <c r="I30" s="38"/>
      <c r="J30" s="38"/>
      <c r="K30" s="38"/>
      <c r="L30" s="38"/>
    </row>
    <row r="31" spans="1:12" s="36" customFormat="1" x14ac:dyDescent="0.25">
      <c r="B31" s="39" t="s">
        <v>46</v>
      </c>
      <c r="C31" s="41"/>
      <c r="D31" s="41"/>
      <c r="E31" s="37"/>
      <c r="F31" s="38"/>
      <c r="G31" s="38"/>
      <c r="H31" s="38"/>
      <c r="I31" s="38"/>
      <c r="J31" s="38"/>
      <c r="K31" s="38"/>
      <c r="L31" s="38"/>
    </row>
    <row r="32" spans="1:12" s="36" customFormat="1" x14ac:dyDescent="0.25">
      <c r="B32" s="39" t="s">
        <v>47</v>
      </c>
      <c r="C32" s="41"/>
      <c r="D32" s="41"/>
      <c r="E32" s="37"/>
      <c r="F32" s="38"/>
      <c r="G32" s="38"/>
      <c r="H32" s="38"/>
      <c r="I32" s="38"/>
      <c r="J32" s="38"/>
      <c r="K32" s="38"/>
      <c r="L32" s="38"/>
    </row>
    <row r="33" spans="2:12" s="36" customFormat="1" x14ac:dyDescent="0.25">
      <c r="B33" s="39" t="s">
        <v>48</v>
      </c>
      <c r="C33" s="42" t="s">
        <v>52</v>
      </c>
      <c r="E33" s="37"/>
      <c r="F33" s="38"/>
      <c r="G33" s="38"/>
      <c r="H33" s="38"/>
      <c r="I33" s="38"/>
      <c r="J33" s="38"/>
      <c r="K33" s="38"/>
      <c r="L33" s="38"/>
    </row>
    <row r="34" spans="2:12" x14ac:dyDescent="0.25">
      <c r="B34" s="43"/>
      <c r="C34" s="44"/>
    </row>
  </sheetData>
  <mergeCells count="9">
    <mergeCell ref="B3:C3"/>
    <mergeCell ref="B5:C5"/>
    <mergeCell ref="B24:C24"/>
    <mergeCell ref="B28:C28"/>
    <mergeCell ref="B25:C25"/>
    <mergeCell ref="B26:C26"/>
    <mergeCell ref="B18:C18"/>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sqref="A1:M1"/>
    </sheetView>
  </sheetViews>
  <sheetFormatPr defaultRowHeight="15" x14ac:dyDescent="0.25"/>
  <cols>
    <col min="1" max="1" width="6.5703125" customWidth="1"/>
  </cols>
  <sheetData>
    <row r="1" spans="1:13" ht="15.75" x14ac:dyDescent="0.25">
      <c r="A1" s="52" t="s">
        <v>1</v>
      </c>
      <c r="B1" s="53"/>
      <c r="C1" s="53"/>
      <c r="D1" s="53"/>
      <c r="E1" s="53"/>
      <c r="F1" s="53"/>
      <c r="G1" s="53"/>
      <c r="H1" s="53"/>
      <c r="I1" s="53"/>
      <c r="J1" s="53"/>
      <c r="K1" s="53"/>
      <c r="L1" s="53"/>
      <c r="M1" s="53"/>
    </row>
    <row r="2" spans="1:13" ht="45.75" customHeight="1" x14ac:dyDescent="0.25">
      <c r="A2" s="1"/>
      <c r="B2" s="54" t="s">
        <v>34</v>
      </c>
      <c r="C2" s="54"/>
      <c r="D2" s="54"/>
      <c r="E2" s="54"/>
      <c r="F2" s="54"/>
      <c r="G2" s="54"/>
      <c r="H2" s="54"/>
      <c r="I2" s="54"/>
      <c r="J2" s="54"/>
      <c r="K2" s="54"/>
      <c r="L2" s="5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19" workbookViewId="0">
      <selection activeCell="G15" sqref="G15"/>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21.140625" style="8" customWidth="1"/>
    <col min="7" max="7" width="29.7109375" style="8" customWidth="1"/>
    <col min="8" max="16384" width="9.140625" style="8"/>
  </cols>
  <sheetData>
    <row r="1" spans="2:11" ht="16.5" thickBot="1" x14ac:dyDescent="0.3"/>
    <row r="2" spans="2:11" s="9" customFormat="1" ht="16.5" thickBot="1" x14ac:dyDescent="0.3">
      <c r="B2" s="65" t="s">
        <v>22</v>
      </c>
      <c r="C2" s="66"/>
      <c r="D2" s="66"/>
      <c r="E2" s="66"/>
      <c r="F2" s="66"/>
      <c r="G2" s="67"/>
    </row>
    <row r="3" spans="2:11" s="9" customFormat="1" x14ac:dyDescent="0.25">
      <c r="B3" s="68" t="s">
        <v>23</v>
      </c>
      <c r="C3" s="69"/>
      <c r="D3" s="70" t="s">
        <v>42</v>
      </c>
      <c r="E3" s="71"/>
      <c r="F3" s="71"/>
      <c r="G3" s="72"/>
    </row>
    <row r="4" spans="2:11" s="9" customFormat="1" x14ac:dyDescent="0.25">
      <c r="B4" s="73" t="s">
        <v>24</v>
      </c>
      <c r="C4" s="74"/>
      <c r="D4" s="75" t="s">
        <v>43</v>
      </c>
      <c r="E4" s="76"/>
      <c r="F4" s="76"/>
      <c r="G4" s="77"/>
    </row>
    <row r="5" spans="2:11" s="9" customFormat="1" x14ac:dyDescent="0.25">
      <c r="B5" s="78" t="s">
        <v>25</v>
      </c>
      <c r="C5" s="79"/>
      <c r="D5" s="80">
        <v>44652</v>
      </c>
      <c r="E5" s="81"/>
      <c r="F5" s="81"/>
      <c r="G5" s="82"/>
    </row>
    <row r="6" spans="2:11" s="9" customFormat="1" ht="16.5" thickBot="1" x14ac:dyDescent="0.3">
      <c r="B6" s="57" t="s">
        <v>26</v>
      </c>
      <c r="C6" s="58"/>
      <c r="D6" s="59" t="s">
        <v>50</v>
      </c>
      <c r="E6" s="60"/>
      <c r="F6" s="60"/>
      <c r="G6" s="61"/>
      <c r="K6" s="25"/>
    </row>
    <row r="7" spans="2:11" ht="16.5" thickBot="1" x14ac:dyDescent="0.3"/>
    <row r="8" spans="2:11" x14ac:dyDescent="0.25">
      <c r="B8" s="62" t="s">
        <v>9</v>
      </c>
      <c r="C8" s="63"/>
      <c r="D8" s="63"/>
      <c r="E8" s="63"/>
      <c r="F8" s="63"/>
      <c r="G8" s="64"/>
    </row>
    <row r="9" spans="2:11" ht="31.5" x14ac:dyDescent="0.25">
      <c r="B9" s="10" t="s">
        <v>2</v>
      </c>
      <c r="C9" s="11" t="s">
        <v>3</v>
      </c>
      <c r="D9" s="11" t="s">
        <v>4</v>
      </c>
      <c r="E9" s="12" t="s">
        <v>5</v>
      </c>
      <c r="F9" s="11" t="s">
        <v>6</v>
      </c>
      <c r="G9" s="13" t="s">
        <v>0</v>
      </c>
    </row>
    <row r="10" spans="2:11" ht="71.25" customHeight="1" x14ac:dyDescent="0.25">
      <c r="B10" s="10">
        <v>1</v>
      </c>
      <c r="C10" s="48">
        <v>44970</v>
      </c>
      <c r="D10" s="49">
        <v>2738160</v>
      </c>
      <c r="E10" s="17"/>
      <c r="F10" s="16"/>
      <c r="G10" s="50" t="s">
        <v>57</v>
      </c>
    </row>
    <row r="11" spans="2:11" ht="58.5" customHeight="1" x14ac:dyDescent="0.25">
      <c r="B11" s="10">
        <v>2</v>
      </c>
      <c r="C11" s="48">
        <v>44978</v>
      </c>
      <c r="D11" s="49">
        <f>D10*0.9</f>
        <v>2464344</v>
      </c>
      <c r="E11" s="17"/>
      <c r="F11" s="16"/>
      <c r="G11" s="50" t="s">
        <v>57</v>
      </c>
    </row>
    <row r="12" spans="2:11" ht="63" x14ac:dyDescent="0.25">
      <c r="B12" s="10">
        <v>3</v>
      </c>
      <c r="C12" s="48">
        <v>44986</v>
      </c>
      <c r="D12" s="49">
        <f>D10*0.8</f>
        <v>2190528</v>
      </c>
      <c r="E12" s="17"/>
      <c r="F12" s="16"/>
      <c r="G12" s="50" t="s">
        <v>57</v>
      </c>
    </row>
    <row r="13" spans="2:11" ht="363.75" customHeight="1" x14ac:dyDescent="0.25">
      <c r="B13" s="10">
        <v>4</v>
      </c>
      <c r="C13" s="48">
        <v>44994</v>
      </c>
      <c r="D13" s="49">
        <f>D10*0.7</f>
        <v>1916711.9999999998</v>
      </c>
      <c r="E13" s="17"/>
      <c r="F13" s="16"/>
      <c r="G13" s="51" t="s">
        <v>58</v>
      </c>
    </row>
    <row r="14" spans="2:11" ht="344.25" customHeight="1" x14ac:dyDescent="0.25">
      <c r="B14" s="10">
        <v>5</v>
      </c>
      <c r="C14" s="48">
        <v>45070</v>
      </c>
      <c r="D14" s="49">
        <f>D10</f>
        <v>2738160</v>
      </c>
      <c r="E14" s="17"/>
      <c r="F14" s="16"/>
      <c r="G14" s="51" t="s">
        <v>60</v>
      </c>
    </row>
    <row r="15" spans="2:11" x14ac:dyDescent="0.25">
      <c r="B15" s="14"/>
      <c r="C15" s="15"/>
      <c r="D15" s="16"/>
      <c r="E15" s="17"/>
      <c r="F15" s="16"/>
      <c r="G15" s="18"/>
    </row>
    <row r="16" spans="2:11"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5" t="s">
        <v>34</v>
      </c>
      <c r="C26" s="56"/>
      <c r="D26" s="56"/>
      <c r="E26" s="56"/>
      <c r="F26" s="56"/>
      <c r="G26" s="5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3" t="s">
        <v>7</v>
      </c>
      <c r="B1" s="8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4" t="s">
        <v>34</v>
      </c>
      <c r="B12" s="8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2023-06-26T08:13:53Z</dcterms:modified>
</cp:coreProperties>
</file>