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РЕАЛІЗАЦІЯ АКТИВІВ\ПРОПОЗИЦІЯ НА ПРОДАЖ\308 2023.12.12 МКУА 521 нерухомість Мудрого, Вільхівські землі\"/>
    </mc:Choice>
  </mc:AlternateContent>
  <bookViews>
    <workbookView xWindow="-120" yWindow="-120" windowWidth="29040" windowHeight="15840" tabRatio="500" activeTab="2"/>
  </bookViews>
  <sheets>
    <sheet name="4.2" sheetId="2" r:id="rId1"/>
    <sheet name="4.3" sheetId="3" r:id="rId2"/>
    <sheet name="ПублПасп" sheetId="5"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D25" i="3" l="1"/>
  <c r="D24" i="3"/>
  <c r="D23" i="3"/>
  <c r="D21" i="3" l="1"/>
  <c r="D20" i="3"/>
  <c r="D19" i="3"/>
  <c r="D17" i="3" l="1"/>
  <c r="D16" i="3"/>
  <c r="D15" i="3"/>
  <c r="D13" i="3" l="1"/>
  <c r="D12" i="3"/>
  <c r="D11" i="3"/>
</calcChain>
</file>

<file path=xl/sharedStrings.xml><?xml version="1.0" encoding="utf-8"?>
<sst xmlns="http://schemas.openxmlformats.org/spreadsheetml/2006/main" count="92" uniqueCount="62">
  <si>
    <t>АТ "МЕГАБАНК"</t>
  </si>
  <si>
    <t>земельна ділянка</t>
  </si>
  <si>
    <t>приватна</t>
  </si>
  <si>
    <t>ні</t>
  </si>
  <si>
    <t>так</t>
  </si>
  <si>
    <t>невідомо</t>
  </si>
  <si>
    <t>Іпотека та заборона Банку</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</si>
  <si>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</si>
  <si>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Уповноважена особа Фонду гарантування фізичних осіб</t>
  </si>
  <si>
    <t>на ліквідацію АТ "МЕГАБАНК"</t>
  </si>
  <si>
    <t>Ірина БІЛА</t>
  </si>
  <si>
    <t>Результати фотофіксації об'єкту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</si>
  <si>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</si>
  <si>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</si>
  <si>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Назва оцінювача (СОД)</t>
  </si>
  <si>
    <t>ЗАТ «Консалтингюрсервіс»</t>
  </si>
  <si>
    <t>Сертифікат №</t>
  </si>
  <si>
    <t>419/21 від 27.05.2021</t>
  </si>
  <si>
    <t>Дата оцінки</t>
  </si>
  <si>
    <t>Оціночна вартість</t>
  </si>
  <si>
    <t>Журнал торгів:</t>
  </si>
  <si>
    <t>№</t>
  </si>
  <si>
    <t>Дата проведення:</t>
  </si>
  <si>
    <t>Початкова вартість:</t>
  </si>
  <si>
    <t>Зміна вартості в процесі торгів:</t>
  </si>
  <si>
    <t>Ціна продажу:</t>
  </si>
  <si>
    <t>Інше</t>
  </si>
  <si>
    <t>ПУБЛІЧНИЙ ПАСПОРТ АКТИВУ
Нерухомість (земельна ділянка)/або майнові права на нерухомість (земельну ділянку)</t>
  </si>
  <si>
    <t>Найменування банку</t>
  </si>
  <si>
    <t>1. ХАРАКТЕРИСТИКА МАЙНА (АКТИВУ)</t>
  </si>
  <si>
    <t>Група активу: 1 - право власності, 2 - майнове право*</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</si>
  <si>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</si>
  <si>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</si>
  <si>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</si>
  <si>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</si>
  <si>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</si>
  <si>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</si>
  <si>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</si>
  <si>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</si>
  <si>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</si>
  <si>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</si>
  <si>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</si>
  <si>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</si>
  <si>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</si>
  <si>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</si>
  <si>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6325184000:02:023:0021</t>
  </si>
  <si>
    <t>Земельна ділянка площею 2,0000 га, цільове призначення - для ведення особистого селянського господарства, кадастровий номер: 6325184000:02:023:0021, що розташована на території Вільхівської сільської ради Харківського району Харківської області, РНОНМ 1710184663251</t>
  </si>
  <si>
    <t xml:space="preserve"> Харківська область, Харківський район, Вільхівська сільська рада</t>
  </si>
  <si>
    <t xml:space="preserve"> 2,0000 га</t>
  </si>
  <si>
    <t>для ведення особистого селянського господарства</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</si>
  <si>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</si>
  <si>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</si>
  <si>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1.11. Наявність перешкод в доступі до нерухомого майна</t>
  </si>
  <si>
    <t>1.12. Наявність на ділянці інженерних мереж</t>
  </si>
  <si>
    <t>1 - право власності</t>
  </si>
  <si>
    <t>торги не відбулися</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</si>
  <si>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</si>
  <si>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</si>
  <si>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G22N024625</t>
  </si>
  <si>
    <t>G22N023928</t>
  </si>
  <si>
    <t>G22N022546</t>
  </si>
  <si>
    <t>G22N025147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</si>
</sst>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 #,##0.00\₴_-;_-* \-??\₴_-;_-@_-"/>
    <numFmt numFmtId="165" formatCode="_-* #,##0.00_₴_-;\-* #,##0.00_₴_-;_-* \-??_₴_-;_-@_-"/>
    <numFmt numFmtId="166" formatCode="mm/dd/yyyy"/>
    <numFmt numFmtId="168" formatCode="#,##0.00_р_."/>
    <numFmt numFmtId="169" formatCode="_-* #,##0_₴_-;\-* #,##0_₴_-;_-* \-??_₴_-;_-@_-"/>
    <numFmt numFmtId="170" formatCode="#,##0.00_ ;\-#,##0.00\ "/>
    <numFmt numFmtId="171" formatCode="_-* #,##0_₴_-;\-* #,##0_₴_-;_-* &quot;-&quot;??_₴_-;_-@_-"/>
    <numFmt numFmtId="172" formatCode="dd\.mm\.yyyy;@"/>
  </numFmts>
  <fonts count="16" x14ac:knownFonts="1">
    <font>
      <sz val="11"/>
      <color rgb="FF000000"/>
      <name val="Calibri"/>
      <family val="2"/>
      <charset val="204"/>
    </font>
    <font>
      <sz val="11"/>
      <color rgb="FF000000"/>
      <name val="Calibri"/>
      <family val="2"/>
      <charset val="1"/>
    </font>
    <font>
      <u/>
      <sz val="9.9"/>
      <color rgb="FF0000FF"/>
      <name val="Calibri"/>
      <family val="2"/>
      <charset val="204"/>
    </font>
    <font>
      <b/>
      <sz val="11"/>
      <name val="Times New Roman"/>
      <family val="1"/>
      <charset val="204"/>
    </font>
    <font>
      <sz val="12"/>
      <color rgb="FF000000"/>
      <name val="Times New Roman"/>
      <family val="1"/>
      <charset val="204"/>
    </font>
    <font>
      <b/>
      <sz val="12"/>
      <color rgb="FF000000"/>
      <name val="Times New Roman"/>
      <family val="1"/>
      <charset val="204"/>
    </font>
    <font>
      <i/>
      <sz val="8"/>
      <color rgb="FF1F497D"/>
      <name val="Times New Roman"/>
      <family val="1"/>
      <charset val="204"/>
    </font>
    <font>
      <b/>
      <sz val="12"/>
      <color rgb="FF1F497D"/>
      <name val="Times New Roman"/>
      <family val="1"/>
      <charset val="204"/>
    </font>
    <font>
      <u/>
      <sz val="11"/>
      <color rgb="FF0000FF"/>
      <name val="Times New Roman"/>
      <family val="1"/>
      <charset val="204"/>
    </font>
    <font>
      <u/>
      <sz val="11"/>
      <color rgb="FF0000FF"/>
      <name val="Calibri"/>
      <family val="2"/>
      <charset val="204"/>
    </font>
    <font>
      <sz val="11"/>
      <color rgb="FF000000"/>
      <name val="Calibri"/>
      <family val="2"/>
      <charset val="204"/>
    </font>
    <font>
      <b/>
      <sz val="12"/>
      <color theme="1"/>
      <name val="Times New Roman"/>
      <family val="1"/>
      <charset val="204"/>
    </font>
    <font>
      <sz val="12"/>
      <color theme="1"/>
      <name val="Times New Roman"/>
      <family val="1"/>
      <charset val="204"/>
    </font>
    <font>
      <b/>
      <sz val="12"/>
      <color theme="3"/>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rgb="FFFFFFFF"/>
        <bgColor rgb="FFFFFFCC"/>
      </patternFill>
    </fill>
    <fill>
      <patternFill patternType="solid">
        <fgColor rgb="FFBFBFBF"/>
        <bgColor rgb="FFCCCCFF"/>
      </patternFill>
    </fill>
  </fills>
  <borders count="14">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165" fontId="10" fillId="0" borderId="0" applyBorder="0" applyProtection="0"/>
    <xf numFmtId="9" fontId="10" fillId="0" borderId="0" applyBorder="0" applyProtection="0"/>
    <xf numFmtId="0" fontId="9" fillId="0" borderId="0" applyBorder="0" applyProtection="0"/>
    <xf numFmtId="0" fontId="1" fillId="0" borderId="0"/>
    <xf numFmtId="0" fontId="2" fillId="0" borderId="0" applyBorder="0" applyProtection="0"/>
    <xf numFmtId="164" fontId="10" fillId="0" borderId="0" applyBorder="0" applyProtection="0"/>
    <xf numFmtId="0" fontId="10" fillId="0" borderId="0"/>
    <xf numFmtId="9" fontId="10" fillId="0" borderId="0" applyBorder="0" applyProtection="0"/>
    <xf numFmtId="165" fontId="10" fillId="0" borderId="0" applyBorder="0" applyProtection="0"/>
  </cellStyleXfs>
  <cellXfs count="59">
    <xf numFmtId="0" fontId="0" fillId="0" borderId="0" xfId="0"/>
    <xf numFmtId="166" fontId="0" fillId="0" borderId="0" xfId="0" applyNumberFormat="1"/>
    <xf numFmtId="0" fontId="4" fillId="0" borderId="0" xfId="0" applyFont="1"/>
    <xf numFmtId="0" fontId="4" fillId="0" borderId="0" xfId="0" applyFont="1" applyAlignment="1">
      <alignment vertical="center"/>
    </xf>
    <xf numFmtId="0" fontId="4" fillId="0" borderId="6"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7" xfId="0" applyFont="1" applyBorder="1" applyAlignment="1">
      <alignment horizontal="center" vertical="center"/>
    </xf>
    <xf numFmtId="0" fontId="4" fillId="0" borderId="6" xfId="0" applyFont="1" applyBorder="1"/>
    <xf numFmtId="166" fontId="4" fillId="0" borderId="1" xfId="0" applyNumberFormat="1" applyFont="1" applyBorder="1"/>
    <xf numFmtId="169" fontId="4" fillId="0" borderId="1" xfId="1" applyNumberFormat="1" applyFont="1" applyBorder="1" applyProtection="1"/>
    <xf numFmtId="9" fontId="4" fillId="0" borderId="1" xfId="2" applyFont="1" applyBorder="1" applyProtection="1"/>
    <xf numFmtId="0" fontId="4" fillId="0" borderId="7" xfId="0" applyFont="1" applyBorder="1"/>
    <xf numFmtId="0" fontId="4" fillId="0" borderId="8" xfId="0" applyFont="1" applyBorder="1"/>
    <xf numFmtId="166" fontId="4" fillId="0" borderId="9" xfId="0" applyNumberFormat="1" applyFont="1" applyBorder="1"/>
    <xf numFmtId="169" fontId="4" fillId="0" borderId="9" xfId="1" applyNumberFormat="1" applyFont="1" applyBorder="1" applyProtection="1"/>
    <xf numFmtId="9" fontId="4" fillId="0" borderId="9" xfId="2" applyFont="1" applyBorder="1" applyProtection="1"/>
    <xf numFmtId="0" fontId="4" fillId="0" borderId="10" xfId="0" applyFont="1" applyBorder="1"/>
    <xf numFmtId="0" fontId="0" fillId="0" borderId="11" xfId="0" applyBorder="1"/>
    <xf numFmtId="0" fontId="0" fillId="0" borderId="0" xfId="0" applyAlignment="1">
      <alignment horizontal="center"/>
    </xf>
    <xf numFmtId="0" fontId="5" fillId="0" borderId="1" xfId="0" applyFont="1" applyBorder="1" applyAlignment="1">
      <alignment horizontal="left" vertical="center"/>
    </xf>
    <xf numFmtId="166" fontId="7" fillId="0" borderId="1" xfId="0" applyNumberFormat="1" applyFont="1" applyBorder="1" applyAlignment="1">
      <alignment horizontal="center"/>
    </xf>
    <xf numFmtId="0" fontId="4" fillId="0" borderId="1" xfId="0" applyFont="1" applyBorder="1" applyAlignment="1">
      <alignment horizontal="center" wrapText="1"/>
    </xf>
    <xf numFmtId="166" fontId="4" fillId="2" borderId="1" xfId="6" applyNumberFormat="1" applyFont="1" applyFill="1" applyBorder="1" applyAlignment="1" applyProtection="1">
      <alignment horizontal="center" vertical="center" wrapText="1"/>
    </xf>
    <xf numFmtId="166" fontId="5" fillId="0" borderId="1" xfId="0" applyNumberFormat="1" applyFont="1" applyBorder="1" applyAlignment="1">
      <alignment wrapText="1"/>
    </xf>
    <xf numFmtId="166" fontId="4" fillId="0" borderId="0" xfId="0" applyNumberFormat="1" applyFont="1"/>
    <xf numFmtId="166" fontId="4" fillId="0" borderId="0" xfId="0" applyNumberFormat="1" applyFont="1" applyAlignment="1">
      <alignment horizontal="right"/>
    </xf>
    <xf numFmtId="0" fontId="11" fillId="0" borderId="6" xfId="0" applyFont="1" applyBorder="1" applyAlignment="1">
      <alignment horizontal="left" vertical="center"/>
    </xf>
    <xf numFmtId="0" fontId="11" fillId="0" borderId="6" xfId="0" applyFont="1" applyBorder="1" applyAlignment="1">
      <alignment horizontal="left" vertical="center" wrapText="1"/>
    </xf>
    <xf numFmtId="49" fontId="11" fillId="0" borderId="6" xfId="0" applyNumberFormat="1" applyFont="1" applyBorder="1" applyAlignment="1">
      <alignment horizontal="left" vertical="center" wrapText="1"/>
    </xf>
    <xf numFmtId="0" fontId="11" fillId="0" borderId="6" xfId="0" applyFont="1" applyBorder="1" applyAlignment="1">
      <alignment vertical="center" wrapText="1"/>
    </xf>
    <xf numFmtId="0" fontId="11" fillId="0" borderId="1" xfId="0" applyFont="1" applyBorder="1" applyAlignment="1">
      <alignment horizontal="left" vertical="center" wrapText="1"/>
    </xf>
    <xf numFmtId="0" fontId="3" fillId="0" borderId="6" xfId="0" applyFont="1" applyBorder="1" applyAlignment="1">
      <alignment horizontal="left" vertical="center" wrapText="1"/>
    </xf>
    <xf numFmtId="0" fontId="5" fillId="0" borderId="1" xfId="0" applyFont="1" applyBorder="1" applyAlignment="1">
      <alignment horizontal="center"/>
    </xf>
    <xf numFmtId="170" fontId="12" fillId="0" borderId="1" xfId="1" applyNumberFormat="1" applyFont="1" applyBorder="1"/>
    <xf numFmtId="9" fontId="12" fillId="0" borderId="1" xfId="2" applyFont="1" applyBorder="1"/>
    <xf numFmtId="171" fontId="12" fillId="0" borderId="1" xfId="1" applyNumberFormat="1" applyFont="1" applyBorder="1"/>
    <xf numFmtId="14" fontId="15" fillId="0" borderId="0" xfId="0" applyNumberFormat="1" applyFont="1" applyAlignment="1">
      <alignment horizontal="center" vertical="center" wrapText="1"/>
    </xf>
    <xf numFmtId="172" fontId="4" fillId="0" borderId="1" xfId="0" applyNumberFormat="1" applyFont="1" applyBorder="1"/>
    <xf numFmtId="0" fontId="5" fillId="0" borderId="0" xfId="0" applyFont="1" applyAlignment="1">
      <alignment horizontal="center"/>
    </xf>
    <xf numFmtId="166" fontId="6" fillId="0" borderId="0" xfId="0" applyNumberFormat="1" applyFont="1" applyAlignment="1">
      <alignment horizontal="center" vertical="center" wrapText="1"/>
    </xf>
    <xf numFmtId="0" fontId="4" fillId="0" borderId="4" xfId="0" applyFont="1" applyBorder="1" applyAlignment="1">
      <alignment horizontal="left" vertical="center"/>
    </xf>
    <xf numFmtId="166" fontId="4" fillId="0" borderId="4" xfId="0" applyNumberFormat="1" applyFont="1" applyBorder="1" applyAlignment="1">
      <alignment horizontal="center"/>
    </xf>
    <xf numFmtId="0" fontId="4" fillId="0" borderId="5" xfId="0" applyFont="1" applyBorder="1" applyAlignment="1">
      <alignment horizontal="left" vertical="center"/>
    </xf>
    <xf numFmtId="168" fontId="4" fillId="0" borderId="5" xfId="0" applyNumberFormat="1" applyFont="1" applyBorder="1" applyAlignment="1">
      <alignment horizontal="center" vertical="center"/>
    </xf>
    <xf numFmtId="0" fontId="5" fillId="0" borderId="3" xfId="0" applyFont="1" applyBorder="1" applyAlignment="1">
      <alignment horizontal="center"/>
    </xf>
    <xf numFmtId="0" fontId="5" fillId="0" borderId="2" xfId="0" applyFont="1" applyBorder="1" applyAlignment="1">
      <alignment horizontal="center" vertical="center"/>
    </xf>
    <xf numFmtId="0" fontId="4" fillId="0" borderId="3" xfId="0" applyFont="1" applyBorder="1" applyAlignment="1">
      <alignment horizontal="left" vertical="center"/>
    </xf>
    <xf numFmtId="0" fontId="4" fillId="0" borderId="3" xfId="0" applyFont="1" applyBorder="1" applyAlignment="1">
      <alignment horizontal="center"/>
    </xf>
    <xf numFmtId="0" fontId="4" fillId="0" borderId="4" xfId="0" applyFont="1" applyBorder="1" applyAlignment="1">
      <alignment vertical="center"/>
    </xf>
    <xf numFmtId="0" fontId="4" fillId="0" borderId="4" xfId="0" applyFont="1" applyBorder="1" applyAlignment="1">
      <alignment horizontal="center"/>
    </xf>
    <xf numFmtId="14" fontId="15" fillId="0" borderId="0" xfId="0" applyNumberFormat="1" applyFont="1" applyAlignment="1">
      <alignment horizontal="center" vertical="center" wrapText="1"/>
    </xf>
    <xf numFmtId="14" fontId="14" fillId="0" borderId="0" xfId="0" applyNumberFormat="1" applyFont="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5" fillId="3" borderId="1" xfId="0" applyFont="1" applyFill="1" applyBorder="1" applyAlignment="1">
      <alignment horizontal="center"/>
    </xf>
    <xf numFmtId="0" fontId="5" fillId="3" borderId="1" xfId="0" applyFont="1" applyFill="1" applyBorder="1" applyAlignment="1">
      <alignment horizontal="center" wrapText="1"/>
    </xf>
    <xf numFmtId="166" fontId="8" fillId="0" borderId="1" xfId="3" applyNumberFormat="1" applyFont="1" applyBorder="1" applyAlignment="1" applyProtection="1">
      <alignment horizontal="center" vertical="center" wrapText="1"/>
    </xf>
    <xf numFmtId="14" fontId="12" fillId="0" borderId="1" xfId="0" applyNumberFormat="1" applyFont="1" applyBorder="1" applyAlignment="1">
      <alignment horizontal="left" vertical="center" wrapText="1"/>
    </xf>
  </cellXfs>
  <cellStyles count="10">
    <cellStyle name="Normal" xfId="4"/>
    <cellStyle name="Гиперссылка" xfId="3" builtinId="8"/>
    <cellStyle name="Гиперссылка 2" xfId="5"/>
    <cellStyle name="Денежный 2" xfId="6"/>
    <cellStyle name="Обычный" xfId="0" builtinId="0"/>
    <cellStyle name="Обычный 2" xfId="7"/>
    <cellStyle name="Процентный" xfId="2" builtinId="5"/>
    <cellStyle name="Процентный 2" xfId="8"/>
    <cellStyle name="Финансовый" xfId="1" builtinId="3"/>
    <cellStyle name="Финансовый 2" xfId="9"/>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2561040</xdr:colOff>
      <xdr:row>1</xdr:row>
      <xdr:rowOff>37440</xdr:rowOff>
    </xdr:from>
    <xdr:to>
      <xdr:col>2</xdr:col>
      <xdr:colOff>3765240</xdr:colOff>
      <xdr:row>1</xdr:row>
      <xdr:rowOff>275040</xdr:rowOff>
    </xdr:to>
    <xdr:pic>
      <xdr:nvPicPr>
        <xdr:cNvPr id="2" name="Рисунок 2" descr="logo_fgv_2">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a:stretch/>
      </xdr:blipFill>
      <xdr:spPr>
        <a:xfrm>
          <a:off x="5383080" y="275400"/>
          <a:ext cx="1204200" cy="237600"/>
        </a:xfrm>
        <a:prstGeom prst="rect">
          <a:avLst/>
        </a:prstGeom>
        <a:ln w="9525">
          <a:noFill/>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zoomScaleNormal="100" workbookViewId="0">
      <selection activeCell="B11" sqref="B11"/>
    </sheetView>
  </sheetViews>
  <sheetFormatPr defaultColWidth="8.7109375" defaultRowHeight="15" x14ac:dyDescent="0.25"/>
  <sheetData>
    <row r="1" spans="1:14" ht="33" customHeight="1" x14ac:dyDescent="0.25">
      <c r="A1" s="39" t="s">
        <v>11</v>
      </c>
      <c r="B1" s="39"/>
      <c r="C1" s="39"/>
      <c r="D1" s="39"/>
      <c r="E1" s="39"/>
      <c r="F1" s="39"/>
      <c r="G1" s="39"/>
      <c r="H1" s="39"/>
      <c r="I1" s="39"/>
      <c r="J1" s="39"/>
      <c r="K1" s="39"/>
      <c r="L1" s="39"/>
      <c r="M1" s="39"/>
    </row>
    <row r="2" spans="1:14" ht="72" customHeight="1" x14ac:dyDescent="0.25">
      <c r="A2" s="40" t="s">
        <v>12</v>
      </c>
      <c r="B2" s="40"/>
      <c r="C2" s="40"/>
      <c r="D2" s="40"/>
      <c r="E2" s="40"/>
      <c r="F2" s="40"/>
      <c r="G2" s="40"/>
      <c r="H2" s="40"/>
      <c r="I2" s="40"/>
      <c r="J2" s="40"/>
      <c r="K2" s="40"/>
      <c r="L2" s="40"/>
      <c r="M2" s="40"/>
      <c r="N2" s="40"/>
    </row>
  </sheetData>
  <mergeCells count="2">
    <mergeCell ref="A1:M1"/>
    <mergeCell ref="A2:N2"/>
  </mergeCells>
  <pageMargins left="0.7" right="0.7" top="0.75" bottom="0.75"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37"/>
  <sheetViews>
    <sheetView topLeftCell="A7" zoomScaleNormal="100" workbookViewId="0">
      <selection activeCell="E24" sqref="E24"/>
    </sheetView>
  </sheetViews>
  <sheetFormatPr defaultColWidth="9.140625" defaultRowHeight="15.75" x14ac:dyDescent="0.25"/>
  <cols>
    <col min="1" max="1" width="3" style="2" customWidth="1"/>
    <col min="2" max="2" width="10.42578125" style="2" customWidth="1"/>
    <col min="3" max="3" width="25.140625" style="2" customWidth="1"/>
    <col min="4" max="4" width="38.28515625" style="2" customWidth="1"/>
    <col min="5" max="5" width="21.42578125" style="2" customWidth="1"/>
    <col min="6" max="6" width="23.7109375" style="2" customWidth="1"/>
    <col min="7" max="7" width="17.42578125" style="2" customWidth="1"/>
    <col min="8" max="1024" width="9.140625" style="2"/>
  </cols>
  <sheetData>
    <row r="2" spans="2:7" s="3" customFormat="1" x14ac:dyDescent="0.25">
      <c r="B2" s="46" t="s">
        <v>13</v>
      </c>
      <c r="C2" s="46"/>
      <c r="D2" s="46"/>
      <c r="E2" s="46"/>
      <c r="F2" s="46"/>
      <c r="G2" s="46"/>
    </row>
    <row r="3" spans="2:7" s="3" customFormat="1" x14ac:dyDescent="0.25">
      <c r="B3" s="47" t="s">
        <v>14</v>
      </c>
      <c r="C3" s="47"/>
      <c r="D3" s="48" t="s">
        <v>15</v>
      </c>
      <c r="E3" s="48"/>
      <c r="F3" s="48"/>
      <c r="G3" s="48"/>
    </row>
    <row r="4" spans="2:7" s="3" customFormat="1" x14ac:dyDescent="0.25">
      <c r="B4" s="49" t="s">
        <v>16</v>
      </c>
      <c r="C4" s="49"/>
      <c r="D4" s="50" t="s">
        <v>17</v>
      </c>
      <c r="E4" s="50"/>
      <c r="F4" s="50"/>
      <c r="G4" s="50"/>
    </row>
    <row r="5" spans="2:7" s="3" customFormat="1" x14ac:dyDescent="0.25">
      <c r="B5" s="41" t="s">
        <v>18</v>
      </c>
      <c r="C5" s="41"/>
      <c r="D5" s="42">
        <v>44805</v>
      </c>
      <c r="E5" s="42"/>
      <c r="F5" s="42"/>
      <c r="G5" s="42"/>
    </row>
    <row r="6" spans="2:7" s="3" customFormat="1" x14ac:dyDescent="0.25">
      <c r="B6" s="43" t="s">
        <v>19</v>
      </c>
      <c r="C6" s="43"/>
      <c r="D6" s="44">
        <v>1640000</v>
      </c>
      <c r="E6" s="44"/>
      <c r="F6" s="44"/>
      <c r="G6" s="44"/>
    </row>
    <row r="8" spans="2:7" x14ac:dyDescent="0.25">
      <c r="B8" s="45" t="s">
        <v>20</v>
      </c>
      <c r="C8" s="45"/>
      <c r="D8" s="45"/>
      <c r="E8" s="45"/>
      <c r="F8" s="45"/>
      <c r="G8" s="45"/>
    </row>
    <row r="9" spans="2:7" ht="31.5" x14ac:dyDescent="0.25">
      <c r="B9" s="4" t="s">
        <v>21</v>
      </c>
      <c r="C9" s="5" t="s">
        <v>22</v>
      </c>
      <c r="D9" s="5" t="s">
        <v>23</v>
      </c>
      <c r="E9" s="6" t="s">
        <v>24</v>
      </c>
      <c r="F9" s="5" t="s">
        <v>25</v>
      </c>
      <c r="G9" s="7" t="s">
        <v>26</v>
      </c>
    </row>
    <row r="10" spans="2:7" x14ac:dyDescent="0.25">
      <c r="B10" s="8">
        <v>1</v>
      </c>
      <c r="C10" s="9">
        <v>45007</v>
      </c>
      <c r="D10" s="34">
        <v>1575870</v>
      </c>
      <c r="E10" s="35"/>
      <c r="F10" s="36" t="s">
        <v>55</v>
      </c>
      <c r="G10" s="12" t="s">
        <v>60</v>
      </c>
    </row>
    <row r="11" spans="2:7" x14ac:dyDescent="0.25">
      <c r="B11" s="8">
        <v>2</v>
      </c>
      <c r="C11" s="9">
        <v>45015</v>
      </c>
      <c r="D11" s="34">
        <f>D10*0.9</f>
        <v>1418283</v>
      </c>
      <c r="E11" s="35">
        <v>-0.1</v>
      </c>
      <c r="F11" s="36" t="s">
        <v>55</v>
      </c>
      <c r="G11" s="12" t="s">
        <v>60</v>
      </c>
    </row>
    <row r="12" spans="2:7" x14ac:dyDescent="0.25">
      <c r="B12" s="8">
        <v>3</v>
      </c>
      <c r="C12" s="9">
        <v>45023</v>
      </c>
      <c r="D12" s="34">
        <f>D10*0.8</f>
        <v>1260696</v>
      </c>
      <c r="E12" s="35">
        <v>-0.2</v>
      </c>
      <c r="F12" s="36" t="s">
        <v>55</v>
      </c>
      <c r="G12" s="12" t="s">
        <v>60</v>
      </c>
    </row>
    <row r="13" spans="2:7" x14ac:dyDescent="0.25">
      <c r="B13" s="8">
        <v>4</v>
      </c>
      <c r="C13" s="9">
        <v>45033</v>
      </c>
      <c r="D13" s="34">
        <f>D10*0.7</f>
        <v>1103109</v>
      </c>
      <c r="E13" s="35">
        <v>-0.3</v>
      </c>
      <c r="F13" s="36" t="s">
        <v>55</v>
      </c>
      <c r="G13" s="12" t="s">
        <v>60</v>
      </c>
    </row>
    <row r="14" spans="2:7" x14ac:dyDescent="0.25">
      <c r="B14" s="8">
        <v>5</v>
      </c>
      <c r="C14" s="9">
        <v>45086</v>
      </c>
      <c r="D14" s="34">
        <v>1033200</v>
      </c>
      <c r="E14" s="35"/>
      <c r="F14" s="36" t="s">
        <v>55</v>
      </c>
      <c r="G14" s="12" t="s">
        <v>59</v>
      </c>
    </row>
    <row r="15" spans="2:7" x14ac:dyDescent="0.25">
      <c r="B15" s="8">
        <v>6</v>
      </c>
      <c r="C15" s="9">
        <v>45093</v>
      </c>
      <c r="D15" s="34">
        <f>D14*0.9</f>
        <v>929880</v>
      </c>
      <c r="E15" s="35">
        <v>-0.1</v>
      </c>
      <c r="F15" s="36" t="s">
        <v>55</v>
      </c>
      <c r="G15" s="12" t="s">
        <v>59</v>
      </c>
    </row>
    <row r="16" spans="2:7" x14ac:dyDescent="0.25">
      <c r="B16" s="8">
        <v>7</v>
      </c>
      <c r="C16" s="9">
        <v>45100</v>
      </c>
      <c r="D16" s="34">
        <f>D14*0.8</f>
        <v>826560</v>
      </c>
      <c r="E16" s="35">
        <v>-0.2</v>
      </c>
      <c r="F16" s="36" t="s">
        <v>55</v>
      </c>
      <c r="G16" s="12" t="s">
        <v>59</v>
      </c>
    </row>
    <row r="17" spans="2:7" x14ac:dyDescent="0.25">
      <c r="B17" s="8">
        <v>8</v>
      </c>
      <c r="C17" s="9">
        <v>45107</v>
      </c>
      <c r="D17" s="34">
        <f>D14*0.7</f>
        <v>723240</v>
      </c>
      <c r="E17" s="35">
        <v>-0.3</v>
      </c>
      <c r="F17" s="36" t="s">
        <v>55</v>
      </c>
      <c r="G17" s="12" t="s">
        <v>59</v>
      </c>
    </row>
    <row r="18" spans="2:7" x14ac:dyDescent="0.25">
      <c r="B18" s="8">
        <v>9</v>
      </c>
      <c r="C18" s="38">
        <v>45163</v>
      </c>
      <c r="D18" s="34">
        <v>650916</v>
      </c>
      <c r="E18" s="35"/>
      <c r="F18" s="36" t="s">
        <v>55</v>
      </c>
      <c r="G18" s="12" t="s">
        <v>58</v>
      </c>
    </row>
    <row r="19" spans="2:7" x14ac:dyDescent="0.25">
      <c r="B19" s="8">
        <v>10</v>
      </c>
      <c r="C19" s="38">
        <v>45173</v>
      </c>
      <c r="D19" s="34">
        <f>D18*0.9</f>
        <v>585824.4</v>
      </c>
      <c r="E19" s="35">
        <v>-0.1</v>
      </c>
      <c r="F19" s="36" t="s">
        <v>55</v>
      </c>
      <c r="G19" s="12" t="s">
        <v>58</v>
      </c>
    </row>
    <row r="20" spans="2:7" x14ac:dyDescent="0.25">
      <c r="B20" s="8">
        <v>11</v>
      </c>
      <c r="C20" s="38">
        <v>45181</v>
      </c>
      <c r="D20" s="34">
        <f>D18*0.8</f>
        <v>520732.80000000005</v>
      </c>
      <c r="E20" s="35">
        <v>-0.2</v>
      </c>
      <c r="F20" s="36" t="s">
        <v>55</v>
      </c>
      <c r="G20" s="12" t="s">
        <v>58</v>
      </c>
    </row>
    <row r="21" spans="2:7" x14ac:dyDescent="0.25">
      <c r="B21" s="8">
        <v>12</v>
      </c>
      <c r="C21" s="38">
        <v>45189</v>
      </c>
      <c r="D21" s="34">
        <f>D18*0.7</f>
        <v>455641.19999999995</v>
      </c>
      <c r="E21" s="35">
        <v>-0.3</v>
      </c>
      <c r="F21" s="36" t="s">
        <v>55</v>
      </c>
      <c r="G21" s="12" t="s">
        <v>58</v>
      </c>
    </row>
    <row r="22" spans="2:7" x14ac:dyDescent="0.25">
      <c r="B22" s="8">
        <v>13</v>
      </c>
      <c r="C22" s="38">
        <v>45243</v>
      </c>
      <c r="D22" s="34">
        <v>410077.08</v>
      </c>
      <c r="E22" s="35"/>
      <c r="F22" s="36" t="s">
        <v>55</v>
      </c>
      <c r="G22" s="12" t="s">
        <v>61</v>
      </c>
    </row>
    <row r="23" spans="2:7" x14ac:dyDescent="0.25">
      <c r="B23" s="8">
        <v>14</v>
      </c>
      <c r="C23" s="38">
        <v>45251</v>
      </c>
      <c r="D23" s="34">
        <f>D22*0.9</f>
        <v>369069.37200000003</v>
      </c>
      <c r="E23" s="35">
        <v>-0.1</v>
      </c>
      <c r="F23" s="36" t="s">
        <v>55</v>
      </c>
      <c r="G23" s="12" t="s">
        <v>61</v>
      </c>
    </row>
    <row r="24" spans="2:7" x14ac:dyDescent="0.25">
      <c r="B24" s="8">
        <v>15</v>
      </c>
      <c r="C24" s="38">
        <v>45259</v>
      </c>
      <c r="D24" s="34">
        <f>D22*0.8</f>
        <v>328061.66400000005</v>
      </c>
      <c r="E24" s="35">
        <v>-0.2</v>
      </c>
      <c r="F24" s="36" t="s">
        <v>55</v>
      </c>
      <c r="G24" s="12" t="s">
        <v>61</v>
      </c>
    </row>
    <row r="25" spans="2:7" x14ac:dyDescent="0.25">
      <c r="B25" s="8">
        <v>16</v>
      </c>
      <c r="C25" s="38">
        <v>45267</v>
      </c>
      <c r="D25" s="34">
        <f>D22*0.7</f>
        <v>287053.95600000001</v>
      </c>
      <c r="E25" s="35">
        <v>-0.3</v>
      </c>
      <c r="F25" s="36" t="s">
        <v>55</v>
      </c>
      <c r="G25" s="12" t="s">
        <v>61</v>
      </c>
    </row>
    <row r="26" spans="2:7" x14ac:dyDescent="0.25">
      <c r="B26" s="8">
        <v>17</v>
      </c>
      <c r="C26" s="38"/>
      <c r="D26" s="34"/>
      <c r="E26" s="35"/>
      <c r="F26" s="36"/>
      <c r="G26" s="12"/>
    </row>
    <row r="27" spans="2:7" x14ac:dyDescent="0.25">
      <c r="B27" s="8">
        <v>18</v>
      </c>
      <c r="C27" s="9"/>
      <c r="D27" s="10"/>
      <c r="E27" s="11"/>
      <c r="F27" s="10"/>
      <c r="G27" s="12"/>
    </row>
    <row r="28" spans="2:7" x14ac:dyDescent="0.25">
      <c r="B28" s="8">
        <v>19</v>
      </c>
      <c r="C28" s="9"/>
      <c r="D28" s="10"/>
      <c r="E28" s="11"/>
      <c r="F28" s="10"/>
      <c r="G28" s="12"/>
    </row>
    <row r="29" spans="2:7" x14ac:dyDescent="0.25">
      <c r="B29" s="13"/>
      <c r="C29" s="14"/>
      <c r="D29" s="15"/>
      <c r="E29" s="16"/>
      <c r="F29" s="15"/>
      <c r="G29" s="17"/>
    </row>
    <row r="32" spans="2:7" ht="15.75" customHeight="1" x14ac:dyDescent="0.25">
      <c r="B32" s="40" t="s">
        <v>12</v>
      </c>
      <c r="C32" s="40"/>
      <c r="D32" s="40"/>
      <c r="E32" s="40"/>
      <c r="F32" s="40"/>
      <c r="G32" s="40"/>
    </row>
    <row r="33" spans="2:7" x14ac:dyDescent="0.25">
      <c r="B33" s="40"/>
      <c r="C33" s="40"/>
      <c r="D33" s="40"/>
      <c r="E33" s="40"/>
      <c r="F33" s="40"/>
      <c r="G33" s="40"/>
    </row>
    <row r="34" spans="2:7" x14ac:dyDescent="0.25">
      <c r="B34" s="40"/>
      <c r="C34" s="40"/>
      <c r="D34" s="40"/>
      <c r="E34" s="40"/>
      <c r="F34" s="40"/>
      <c r="G34" s="40"/>
    </row>
    <row r="35" spans="2:7" hidden="1" x14ac:dyDescent="0.25">
      <c r="B35" s="40"/>
      <c r="C35" s="40"/>
      <c r="D35" s="40"/>
      <c r="E35" s="40"/>
      <c r="F35" s="40"/>
      <c r="G35" s="40"/>
    </row>
    <row r="36" spans="2:7" hidden="1" x14ac:dyDescent="0.25">
      <c r="B36" s="40"/>
      <c r="C36" s="40"/>
      <c r="D36" s="40"/>
      <c r="E36" s="40"/>
      <c r="F36" s="40"/>
      <c r="G36" s="40"/>
    </row>
    <row r="37" spans="2:7" x14ac:dyDescent="0.25">
      <c r="B37" s="40"/>
      <c r="C37" s="40"/>
      <c r="D37" s="40"/>
      <c r="E37" s="40"/>
      <c r="F37" s="40"/>
      <c r="G37" s="40"/>
    </row>
  </sheetData>
  <mergeCells count="11">
    <mergeCell ref="B2:G2"/>
    <mergeCell ref="B3:C3"/>
    <mergeCell ref="D3:G3"/>
    <mergeCell ref="B4:C4"/>
    <mergeCell ref="D4:G4"/>
    <mergeCell ref="B32:G37"/>
    <mergeCell ref="B5:C5"/>
    <mergeCell ref="D5:G5"/>
    <mergeCell ref="B6:C6"/>
    <mergeCell ref="D6:G6"/>
    <mergeCell ref="B8:G8"/>
  </mergeCells>
  <pageMargins left="0.7" right="0.7" top="0.75" bottom="0.75"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8.7109375" defaultRowHeight="15" x14ac:dyDescent="0.25"/>
  <cols>
    <col min="1" max="1" width="1.85546875" customWidth="1"/>
    <col min="2" max="2" width="42.7109375" customWidth="1"/>
    <col min="3" max="3" width="73.140625" customWidth="1"/>
  </cols>
  <sheetData>
    <row r="1" spans="1:4" ht="10.5" customHeight="1" thickBot="1" x14ac:dyDescent="0.3"/>
    <row r="2" spans="1:4" ht="42.75" customHeight="1" thickBot="1" x14ac:dyDescent="0.3">
      <c r="A2" s="18"/>
      <c r="B2" s="53" t="s">
        <v>27</v>
      </c>
      <c r="C2" s="54"/>
      <c r="D2" s="19"/>
    </row>
    <row r="3" spans="1:4" ht="24" customHeight="1" x14ac:dyDescent="0.25">
      <c r="A3" s="18"/>
      <c r="B3" s="20" t="s">
        <v>28</v>
      </c>
      <c r="C3" s="21" t="s">
        <v>0</v>
      </c>
      <c r="D3" s="19"/>
    </row>
    <row r="4" spans="1:4" ht="15.75" x14ac:dyDescent="0.25">
      <c r="A4" s="18"/>
      <c r="B4" s="55" t="s">
        <v>29</v>
      </c>
      <c r="C4" s="55"/>
      <c r="D4" s="19"/>
    </row>
    <row r="5" spans="1:4" ht="28.5" x14ac:dyDescent="0.25">
      <c r="A5" s="18"/>
      <c r="B5" s="32" t="s">
        <v>30</v>
      </c>
      <c r="C5" s="33" t="s">
        <v>54</v>
      </c>
      <c r="D5" s="19"/>
    </row>
    <row r="6" spans="1:4" ht="15" customHeight="1" x14ac:dyDescent="0.25">
      <c r="A6" s="18"/>
      <c r="B6" s="27" t="s">
        <v>31</v>
      </c>
      <c r="C6" s="6" t="s">
        <v>1</v>
      </c>
    </row>
    <row r="7" spans="1:4" ht="92.25" customHeight="1" x14ac:dyDescent="0.25">
      <c r="A7" s="18"/>
      <c r="B7" s="28" t="s">
        <v>32</v>
      </c>
      <c r="C7" s="6" t="s">
        <v>46</v>
      </c>
    </row>
    <row r="8" spans="1:4" ht="37.5" customHeight="1" x14ac:dyDescent="0.25">
      <c r="A8" s="18"/>
      <c r="B8" s="28" t="s">
        <v>33</v>
      </c>
      <c r="C8" s="6" t="s">
        <v>47</v>
      </c>
    </row>
    <row r="9" spans="1:4" ht="14.25" customHeight="1" x14ac:dyDescent="0.25">
      <c r="A9" s="18"/>
      <c r="B9" s="28" t="s">
        <v>34</v>
      </c>
      <c r="C9" s="6" t="s">
        <v>48</v>
      </c>
    </row>
    <row r="10" spans="1:4" ht="22.5" customHeight="1" x14ac:dyDescent="0.25">
      <c r="A10" s="18"/>
      <c r="B10" s="28" t="s">
        <v>35</v>
      </c>
      <c r="C10" s="6" t="s">
        <v>45</v>
      </c>
    </row>
    <row r="11" spans="1:4" ht="25.5" customHeight="1" x14ac:dyDescent="0.25">
      <c r="A11" s="18"/>
      <c r="B11" s="29" t="s">
        <v>36</v>
      </c>
      <c r="C11" s="6" t="s">
        <v>49</v>
      </c>
    </row>
    <row r="12" spans="1:4" ht="54" customHeight="1" x14ac:dyDescent="0.25">
      <c r="A12" s="18"/>
      <c r="B12" s="30" t="s">
        <v>50</v>
      </c>
      <c r="C12" s="6" t="s">
        <v>2</v>
      </c>
    </row>
    <row r="13" spans="1:4" ht="15.75" x14ac:dyDescent="0.25">
      <c r="A13" s="18"/>
      <c r="B13" s="28" t="s">
        <v>37</v>
      </c>
      <c r="C13" s="22" t="s">
        <v>3</v>
      </c>
    </row>
    <row r="14" spans="1:4" ht="31.5" x14ac:dyDescent="0.25">
      <c r="A14" s="18"/>
      <c r="B14" s="28" t="s">
        <v>51</v>
      </c>
      <c r="C14" s="22" t="s">
        <v>5</v>
      </c>
    </row>
    <row r="15" spans="1:4" ht="15.75" x14ac:dyDescent="0.25">
      <c r="A15" s="18"/>
      <c r="B15" s="28" t="s">
        <v>38</v>
      </c>
      <c r="C15" s="23" t="s">
        <v>6</v>
      </c>
    </row>
    <row r="16" spans="1:4" ht="31.5" x14ac:dyDescent="0.25">
      <c r="A16" s="18"/>
      <c r="B16" s="31" t="s">
        <v>52</v>
      </c>
      <c r="C16" s="23" t="s">
        <v>4</v>
      </c>
    </row>
    <row r="17" spans="1:4" ht="31.5" x14ac:dyDescent="0.25">
      <c r="A17" s="18"/>
      <c r="B17" s="28" t="s">
        <v>53</v>
      </c>
      <c r="C17" s="22" t="s">
        <v>5</v>
      </c>
    </row>
    <row r="18" spans="1:4" ht="15" customHeight="1" x14ac:dyDescent="0.25">
      <c r="A18" s="18"/>
      <c r="B18" s="56" t="s">
        <v>39</v>
      </c>
      <c r="C18" s="56"/>
    </row>
    <row r="19" spans="1:4" ht="15" customHeight="1" x14ac:dyDescent="0.25">
      <c r="A19" s="18"/>
      <c r="B19" s="24" t="s">
        <v>40</v>
      </c>
      <c r="C19" s="57" t="s">
        <v>41</v>
      </c>
    </row>
    <row r="20" spans="1:4" ht="15.75" x14ac:dyDescent="0.25">
      <c r="A20" s="18"/>
      <c r="B20" s="24" t="s">
        <v>42</v>
      </c>
      <c r="C20" s="57"/>
    </row>
    <row r="21" spans="1:4" ht="15" customHeight="1" x14ac:dyDescent="0.25">
      <c r="A21" s="18"/>
      <c r="B21" s="24" t="s">
        <v>43</v>
      </c>
      <c r="C21" s="57"/>
    </row>
    <row r="23" spans="1:4" ht="58.5" customHeight="1" x14ac:dyDescent="0.25">
      <c r="B23" s="58" t="s">
        <v>44</v>
      </c>
      <c r="C23" s="58"/>
    </row>
    <row r="24" spans="1:4" ht="42.75" customHeight="1" x14ac:dyDescent="0.25">
      <c r="B24" s="52" t="s">
        <v>56</v>
      </c>
      <c r="C24" s="52"/>
    </row>
    <row r="25" spans="1:4" ht="155.25" customHeight="1" x14ac:dyDescent="0.25">
      <c r="B25" s="51" t="s">
        <v>7</v>
      </c>
      <c r="C25" s="51"/>
    </row>
    <row r="26" spans="1:4" ht="122.25" customHeight="1" x14ac:dyDescent="0.25">
      <c r="B26" s="52" t="s">
        <v>12</v>
      </c>
      <c r="C26" s="52"/>
    </row>
    <row r="27" spans="1:4" ht="135.75" customHeight="1" x14ac:dyDescent="0.25">
      <c r="B27" s="51" t="s">
        <v>57</v>
      </c>
      <c r="C27" s="51"/>
    </row>
    <row r="28" spans="1:4" ht="15.75" x14ac:dyDescent="0.25">
      <c r="B28" s="37"/>
      <c r="C28" s="37"/>
    </row>
    <row r="29" spans="1:4" ht="15.75" x14ac:dyDescent="0.25">
      <c r="B29" s="25" t="s">
        <v>8</v>
      </c>
      <c r="C29" s="25"/>
      <c r="D29" s="1"/>
    </row>
    <row r="30" spans="1:4" ht="15.75" x14ac:dyDescent="0.25">
      <c r="B30" s="25" t="s">
        <v>9</v>
      </c>
      <c r="C30" s="26" t="s">
        <v>10</v>
      </c>
    </row>
  </sheetData>
  <mergeCells count="9">
    <mergeCell ref="B27:C27"/>
    <mergeCell ref="B24:C24"/>
    <mergeCell ref="B25:C25"/>
    <mergeCell ref="B26:C26"/>
    <mergeCell ref="B2:C2"/>
    <mergeCell ref="B4:C4"/>
    <mergeCell ref="B18:C18"/>
    <mergeCell ref="C19:C21"/>
    <mergeCell ref="B23:C23"/>
  </mergeCells>
  <hyperlinks>
    <hyperlink ref="C19" location="'4.2'!R1C1" display="перейти за посиланням"/>
    <hyperlink ref="B27" r:id="rId1" display="https://minjust.gov.ua/news/ministry/perelik-notariusiv-yakimi-v-umovah-voennogo-stanu-vchinyayutsya-notarialni-dii-schodo-tsinnogo-mayna"/>
  </hyperlinks>
  <pageMargins left="0.70833333333333304" right="0.70833333333333304" top="0.74791666666666701" bottom="0.74791666666666701" header="0.511811023622047" footer="0.511811023622047"/>
  <pageSetup paperSize="9" scale="66" orientation="portrait" verticalDpi="300" r:id="rId2"/>
  <drawing r:id="rId3"/>
</worksheet>
</file>

<file path=docProps/app.xml><?xml version="1.0" encoding="utf-8"?>
<Properties xmlns="http://schemas.openxmlformats.org/officeDocument/2006/extended-properties" xmlns:vt="http://schemas.openxmlformats.org/officeDocument/2006/docPropsVTypes">
  <Template/>
  <TotalTime>22</TotalTime>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dc:description/>
  <cp:lastModifiedBy>Руденко Наталія Валеріївна</cp:lastModifiedBy>
  <cp:revision>1</cp:revision>
  <cp:lastPrinted>2023-12-11T13:40:42Z</cp:lastPrinted>
  <dcterms:created xsi:type="dcterms:W3CDTF">2015-10-12T12:03:25Z</dcterms:created>
  <dcterms:modified xsi:type="dcterms:W3CDTF">2023-12-12T09:54:54Z</dcterms:modified>
  <dc:language>en-US</dc:language>
</cp:coreProperties>
</file>