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посилання'!$A$1:$H$38</definedName>
  </definedNames>
  <calcPr calcId="162913"/>
</workbook>
</file>

<file path=xl/calcChain.xml><?xml version="1.0" encoding="utf-8"?>
<calcChain xmlns="http://schemas.openxmlformats.org/spreadsheetml/2006/main">
  <c r="D22" i="5" l="1"/>
  <c r="D21" i="5" l="1"/>
  <c r="D20" i="5"/>
  <c r="D19" i="5"/>
  <c r="D17" i="5"/>
  <c r="D16" i="5"/>
  <c r="D15" i="5"/>
  <c r="D13" i="5"/>
  <c r="D12" i="5"/>
  <c r="D11" i="5"/>
  <c r="D24" i="5" l="1"/>
  <c r="D23" i="5"/>
</calcChain>
</file>

<file path=xl/sharedStrings.xml><?xml version="1.0" encoding="utf-8"?>
<sst xmlns="http://schemas.openxmlformats.org/spreadsheetml/2006/main" count="244" uniqueCount="85">
  <si>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</si>
  <si>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</si>
  <si>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</si>
  <si>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</si>
  <si>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</si>
  <si>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</si>
  <si>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</si>
  <si>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</si>
  <si>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</si>
  <si>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</si>
  <si>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</si>
  <si>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</si>
  <si>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</si>
  <si>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</si>
  <si>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</si>
  <si>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</si>
  <si>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</si>
  <si>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</si>
  <si>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</si>
  <si>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</si>
  <si>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</si>
  <si>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</si>
  <si>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</si>
  <si>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</si>
  <si>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</si>
  <si>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</si>
  <si>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</si>
  <si>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</si>
  <si>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</si>
  <si>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</si>
  <si>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</si>
  <si>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</si>
  <si>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</si>
  <si>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</si>
  <si>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</si>
  <si>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</si>
  <si>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</si>
  <si>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</si>
  <si>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</si>
  <si>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</si>
  <si>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</si>
  <si>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</si>
  <si>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</si>
  <si>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</si>
  <si>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</si>
  <si>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</si>
  <si>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</si>
  <si>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</si>
  <si>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</si>
  <si>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</si>
  <si>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</si>
  <si>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</si>
  <si>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</si>
  <si>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</si>
  <si>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</si>
  <si>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Банкомати та термінали</t>
  </si>
  <si>
    <t>задовільний</t>
  </si>
  <si>
    <t>G22N023722</t>
  </si>
  <si>
    <t>G22N024577</t>
  </si>
  <si>
    <t>G22N025144</t>
  </si>
  <si>
    <t>законсервоване</t>
  </si>
  <si>
    <t>м. Харів, склад</t>
  </si>
  <si>
    <t>29602</t>
  </si>
  <si>
    <t>Банкомат CINEO C2060 м.Харків,вул.Л.Свободи,43</t>
  </si>
  <si>
    <t>29865</t>
  </si>
  <si>
    <t>Банкомат CINEO C2060</t>
  </si>
  <si>
    <t>29866</t>
  </si>
  <si>
    <t>29867</t>
  </si>
  <si>
    <t>Банкомат CINEO C2550</t>
  </si>
  <si>
    <t>29868</t>
  </si>
  <si>
    <t>30013</t>
  </si>
  <si>
    <t>Банкомат CINEO 2060 б/в</t>
  </si>
  <si>
    <t>30015</t>
  </si>
  <si>
    <t>30016</t>
  </si>
  <si>
    <t>Банкомат б/в</t>
  </si>
  <si>
    <t>G22N025492</t>
  </si>
  <si>
    <t>729 583,46</t>
  </si>
  <si>
    <t>https://www.fg.gov.ua/lot/168833</t>
  </si>
  <si>
    <t>https://www.fg.gov.ua/lot/169685</t>
  </si>
  <si>
    <t>https://www.fg.gov.ua/lot/170216</t>
  </si>
  <si>
    <t>https://www.fg.gov.ua/passport/56908</t>
  </si>
  <si>
    <t>https://www.fg.gov.ua/lot/170572</t>
  </si>
  <si>
    <t>https://www.fg.gov.ua/passport/57060</t>
  </si>
  <si>
    <t>https://www.fg.gov.ua/passport/57146</t>
  </si>
  <si>
    <t>https://www.fg.gov.ua/passport/57214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</si>
</sst>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name val="Arial"/>
      <family val="2"/>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14" fontId="0" fillId="0" borderId="1" xfId="0" applyNumberFormat="1" applyBorder="1"/>
    <xf numFmtId="166" fontId="12" fillId="0" borderId="1" xfId="5" applyNumberFormat="1" applyFont="1" applyBorder="1"/>
    <xf numFmtId="4" fontId="12" fillId="0" borderId="1" xfId="5" applyNumberFormat="1" applyFont="1" applyBorder="1"/>
    <xf numFmtId="0" fontId="12" fillId="0" borderId="22" xfId="0" applyFont="1" applyBorder="1"/>
    <xf numFmtId="0" fontId="0" fillId="0" borderId="1" xfId="0" applyBorder="1"/>
    <xf numFmtId="4" fontId="12" fillId="0" borderId="1" xfId="0" applyNumberFormat="1" applyFont="1" applyBorder="1" applyAlignment="1">
      <alignment horizontal="center" vertical="center"/>
    </xf>
    <xf numFmtId="167" fontId="12" fillId="0" borderId="1" xfId="5" applyNumberFormat="1" applyFont="1" applyBorder="1"/>
    <xf numFmtId="0" fontId="23" fillId="0" borderId="1" xfId="6"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166" fontId="0" fillId="0" borderId="1" xfId="5" applyNumberFormat="1" applyFont="1" applyBorder="1"/>
    <xf numFmtId="0" fontId="28" fillId="0" borderId="1" xfId="0" applyFont="1" applyBorder="1"/>
    <xf numFmtId="0" fontId="29" fillId="0" borderId="1" xfId="1" applyFont="1" applyFill="1" applyBorder="1" applyAlignment="1">
      <alignment horizontal="center" vertical="center" wrapText="1"/>
    </xf>
    <xf numFmtId="0" fontId="23" fillId="0" borderId="1" xfId="6" applyBorder="1"/>
    <xf numFmtId="14" fontId="12" fillId="0" borderId="40" xfId="0" applyNumberFormat="1" applyFont="1" applyBorder="1"/>
    <xf numFmtId="14" fontId="12" fillId="0" borderId="41" xfId="0" applyNumberFormat="1" applyFont="1" applyBorder="1"/>
    <xf numFmtId="166" fontId="12" fillId="0" borderId="1" xfId="5" applyNumberFormat="1" applyFont="1" applyBorder="1" applyAlignment="1">
      <alignment horizontal="right"/>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23" fillId="0" borderId="5" xfId="6" applyBorder="1"/>
    <xf numFmtId="0" fontId="23" fillId="0" borderId="40" xfId="6" applyBorder="1"/>
    <xf numFmtId="0" fontId="23" fillId="0" borderId="26"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vertical="center"/>
    </xf>
    <xf numFmtId="0" fontId="23" fillId="0" borderId="31" xfId="6" applyBorder="1" applyAlignment="1">
      <alignment horizontal="center" vertical="center"/>
    </xf>
    <xf numFmtId="0" fontId="23" fillId="0" borderId="3" xfId="6" applyBorder="1" applyAlignment="1">
      <alignment horizontal="center" vertical="center"/>
    </xf>
    <xf numFmtId="0" fontId="3" fillId="0" borderId="31" xfId="1" applyBorder="1" applyAlignment="1">
      <alignment horizontal="center" vertical="center"/>
    </xf>
    <xf numFmtId="0" fontId="3" fillId="0" borderId="42" xfId="1" applyBorder="1" applyAlignment="1">
      <alignment horizontal="center" vertical="center"/>
    </xf>
    <xf numFmtId="0" fontId="23" fillId="0" borderId="1" xfId="6" applyBorder="1" applyAlignment="1">
      <alignment horizontal="center" vertic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216" TargetMode="External"/><Relationship Id="rId7" Type="http://schemas.openxmlformats.org/officeDocument/2006/relationships/hyperlink" Target="https://www.fg.gov.ua/passport/57060" TargetMode="External"/><Relationship Id="rId2" Type="http://schemas.openxmlformats.org/officeDocument/2006/relationships/hyperlink" Target="https://www.fg.gov.ua/lot/17057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146" TargetMode="External"/><Relationship Id="rId5" Type="http://schemas.openxmlformats.org/officeDocument/2006/relationships/hyperlink" Target="https://www.fg.gov.ua/lot/168833" TargetMode="External"/><Relationship Id="rId4" Type="http://schemas.openxmlformats.org/officeDocument/2006/relationships/hyperlink" Target="https://www.fg.gov.ua/lot/1696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1" t="s">
        <v>16</v>
      </c>
      <c r="B1" s="92"/>
      <c r="C1" s="92"/>
      <c r="D1" s="92"/>
      <c r="E1" s="92"/>
      <c r="F1" s="92"/>
      <c r="G1" s="92"/>
      <c r="H1" s="92"/>
      <c r="I1" s="92"/>
      <c r="J1" s="92"/>
      <c r="K1" s="92"/>
      <c r="L1" s="92"/>
      <c r="M1" s="92"/>
    </row>
    <row r="2" spans="1:13" ht="60.75" customHeight="1" x14ac:dyDescent="0.25">
      <c r="A2" s="93" t="s">
        <v>10</v>
      </c>
      <c r="B2" s="93"/>
      <c r="C2" s="93"/>
      <c r="D2" s="93"/>
      <c r="E2" s="93"/>
      <c r="F2" s="93"/>
      <c r="G2" s="93"/>
      <c r="H2" s="93"/>
      <c r="I2" s="93"/>
      <c r="J2" s="93"/>
      <c r="K2" s="93"/>
      <c r="L2" s="93"/>
      <c r="M2" s="93"/>
    </row>
    <row r="7" spans="1:13" x14ac:dyDescent="0.25">
      <c r="K7" s="47"/>
    </row>
    <row r="18" spans="1:6" ht="45" x14ac:dyDescent="0.25">
      <c r="A18" s="44" t="s">
        <v>50</v>
      </c>
      <c r="B18" s="26" t="s">
        <v>17</v>
      </c>
      <c r="C18" s="26"/>
      <c r="D18" s="45"/>
      <c r="E18" s="46"/>
      <c r="F18" s="26" t="s">
        <v>52</v>
      </c>
    </row>
    <row r="19" spans="1:6" x14ac:dyDescent="0.25">
      <c r="A19" s="27"/>
      <c r="B19" s="94" t="s">
        <v>18</v>
      </c>
      <c r="C19" s="94"/>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opLeftCell="A7" zoomScaleNormal="100" zoomScaleSheetLayoutView="90" workbookViewId="0">
      <selection activeCell="H27" sqref="H27"/>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2" t="s">
        <v>19</v>
      </c>
      <c r="B2" s="113"/>
      <c r="C2" s="113"/>
      <c r="D2" s="113"/>
      <c r="E2" s="113"/>
      <c r="F2" s="113"/>
      <c r="G2" s="114"/>
    </row>
    <row r="3" spans="1:9" ht="15" customHeight="1" x14ac:dyDescent="0.25">
      <c r="A3" s="115" t="s">
        <v>2</v>
      </c>
      <c r="B3" s="116"/>
      <c r="C3" s="117"/>
      <c r="D3" s="118" t="s">
        <v>47</v>
      </c>
      <c r="E3" s="110"/>
      <c r="F3" s="110"/>
      <c r="G3" s="111"/>
    </row>
    <row r="4" spans="1:9" ht="15.75" x14ac:dyDescent="0.25">
      <c r="A4" s="106" t="s">
        <v>37</v>
      </c>
      <c r="B4" s="107"/>
      <c r="C4" s="108"/>
      <c r="D4" s="118" t="s">
        <v>48</v>
      </c>
      <c r="E4" s="110"/>
      <c r="F4" s="110"/>
      <c r="G4" s="111"/>
    </row>
    <row r="5" spans="1:9" ht="15.75" x14ac:dyDescent="0.25">
      <c r="A5" s="106" t="s">
        <v>3</v>
      </c>
      <c r="B5" s="107"/>
      <c r="C5" s="108"/>
      <c r="D5" s="109">
        <v>44805</v>
      </c>
      <c r="E5" s="110"/>
      <c r="F5" s="110"/>
      <c r="G5" s="111"/>
    </row>
    <row r="6" spans="1:9" ht="15.75" customHeight="1" thickBot="1" x14ac:dyDescent="0.3">
      <c r="A6" s="121" t="s">
        <v>4</v>
      </c>
      <c r="B6" s="122"/>
      <c r="C6" s="123"/>
      <c r="D6" s="124">
        <v>1989653</v>
      </c>
      <c r="E6" s="125"/>
      <c r="F6" s="125"/>
      <c r="G6" s="126"/>
    </row>
    <row r="7" spans="1:9" ht="13.5" thickBot="1" x14ac:dyDescent="0.25">
      <c r="A7" s="12"/>
      <c r="B7" s="12"/>
      <c r="C7" s="12"/>
      <c r="D7" s="12"/>
      <c r="E7" s="12"/>
      <c r="F7" s="12"/>
      <c r="G7" s="12"/>
    </row>
    <row r="8" spans="1:9" ht="14.25" customHeight="1" thickBot="1" x14ac:dyDescent="0.25">
      <c r="A8" s="127" t="s">
        <v>20</v>
      </c>
      <c r="B8" s="128"/>
      <c r="C8" s="128"/>
      <c r="D8" s="128"/>
      <c r="E8" s="128"/>
      <c r="F8" s="128"/>
      <c r="G8" s="129"/>
      <c r="H8" s="104" t="s">
        <v>22</v>
      </c>
      <c r="I8" s="105"/>
    </row>
    <row r="9" spans="1:9" ht="45" x14ac:dyDescent="0.2">
      <c r="A9" s="49" t="s">
        <v>5</v>
      </c>
      <c r="B9" s="50" t="s">
        <v>21</v>
      </c>
      <c r="C9" s="51" t="s">
        <v>6</v>
      </c>
      <c r="D9" s="61" t="s">
        <v>38</v>
      </c>
      <c r="E9" s="61" t="s">
        <v>39</v>
      </c>
      <c r="F9" s="61" t="s">
        <v>7</v>
      </c>
      <c r="G9" s="62" t="s">
        <v>40</v>
      </c>
      <c r="H9" s="52" t="s">
        <v>23</v>
      </c>
      <c r="I9" s="48" t="s">
        <v>24</v>
      </c>
    </row>
    <row r="10" spans="1:9" ht="30" x14ac:dyDescent="0.25">
      <c r="A10" s="32">
        <v>1</v>
      </c>
      <c r="B10" s="75" t="s">
        <v>57</v>
      </c>
      <c r="C10" s="72">
        <v>45075</v>
      </c>
      <c r="D10" s="73">
        <v>4168264.65</v>
      </c>
      <c r="E10" s="14"/>
      <c r="F10" s="14"/>
      <c r="G10" s="70" t="s">
        <v>49</v>
      </c>
      <c r="H10" s="81" t="s">
        <v>36</v>
      </c>
      <c r="I10" s="101" t="s">
        <v>77</v>
      </c>
    </row>
    <row r="11" spans="1:9" ht="30" x14ac:dyDescent="0.25">
      <c r="A11" s="32">
        <v>2</v>
      </c>
      <c r="B11" s="75" t="s">
        <v>57</v>
      </c>
      <c r="C11" s="72">
        <v>45082</v>
      </c>
      <c r="D11" s="73">
        <f>D10*0.9</f>
        <v>3751438.1850000001</v>
      </c>
      <c r="E11" s="15">
        <v>-0.1</v>
      </c>
      <c r="F11" s="14"/>
      <c r="G11" s="70" t="s">
        <v>49</v>
      </c>
      <c r="H11" s="81" t="s">
        <v>36</v>
      </c>
      <c r="I11" s="102"/>
    </row>
    <row r="12" spans="1:9" ht="30" x14ac:dyDescent="0.25">
      <c r="A12" s="32">
        <v>3</v>
      </c>
      <c r="B12" s="75" t="s">
        <v>57</v>
      </c>
      <c r="C12" s="72">
        <v>45089</v>
      </c>
      <c r="D12" s="73">
        <f>D10*0.8</f>
        <v>3334611.72</v>
      </c>
      <c r="E12" s="15">
        <v>-0.2</v>
      </c>
      <c r="F12" s="14"/>
      <c r="G12" s="70" t="s">
        <v>49</v>
      </c>
      <c r="H12" s="81" t="s">
        <v>36</v>
      </c>
      <c r="I12" s="102"/>
    </row>
    <row r="13" spans="1:9" ht="30" x14ac:dyDescent="0.25">
      <c r="A13" s="32">
        <v>4</v>
      </c>
      <c r="B13" s="75" t="s">
        <v>57</v>
      </c>
      <c r="C13" s="72">
        <v>45096</v>
      </c>
      <c r="D13" s="73">
        <f>D10*0.7</f>
        <v>2917785.2549999999</v>
      </c>
      <c r="E13" s="15">
        <v>-0.3</v>
      </c>
      <c r="F13" s="14"/>
      <c r="G13" s="70" t="s">
        <v>49</v>
      </c>
      <c r="H13" s="81" t="s">
        <v>36</v>
      </c>
      <c r="I13" s="103"/>
    </row>
    <row r="14" spans="1:9" ht="17.25" customHeight="1" x14ac:dyDescent="0.25">
      <c r="A14" s="32">
        <v>5</v>
      </c>
      <c r="B14" s="67" t="s">
        <v>58</v>
      </c>
      <c r="C14" s="59">
        <v>45156</v>
      </c>
      <c r="D14" s="65">
        <v>2626006.73</v>
      </c>
      <c r="E14" s="14"/>
      <c r="F14" s="14"/>
      <c r="G14" s="70" t="s">
        <v>49</v>
      </c>
      <c r="H14" s="81" t="s">
        <v>36</v>
      </c>
      <c r="I14" s="95" t="s">
        <v>78</v>
      </c>
    </row>
    <row r="15" spans="1:9" ht="17.25" customHeight="1" x14ac:dyDescent="0.25">
      <c r="A15" s="32">
        <v>6</v>
      </c>
      <c r="B15" s="67" t="s">
        <v>58</v>
      </c>
      <c r="C15" s="59">
        <v>45166</v>
      </c>
      <c r="D15" s="73">
        <f>D14*0.9</f>
        <v>2363406.057</v>
      </c>
      <c r="E15" s="15">
        <v>-0.1</v>
      </c>
      <c r="F15" s="14"/>
      <c r="G15" s="70" t="s">
        <v>49</v>
      </c>
      <c r="H15" s="81" t="s">
        <v>36</v>
      </c>
      <c r="I15" s="96"/>
    </row>
    <row r="16" spans="1:9" ht="17.25" customHeight="1" x14ac:dyDescent="0.25">
      <c r="A16" s="32">
        <v>7</v>
      </c>
      <c r="B16" s="67" t="s">
        <v>58</v>
      </c>
      <c r="C16" s="59">
        <v>45174</v>
      </c>
      <c r="D16" s="73">
        <f>D14*0.8</f>
        <v>2100805.3840000001</v>
      </c>
      <c r="E16" s="15">
        <v>-0.2</v>
      </c>
      <c r="F16" s="14"/>
      <c r="G16" s="70" t="s">
        <v>49</v>
      </c>
      <c r="H16" s="81" t="s">
        <v>36</v>
      </c>
      <c r="I16" s="96"/>
    </row>
    <row r="17" spans="1:9" ht="17.25" customHeight="1" x14ac:dyDescent="0.25">
      <c r="A17" s="32">
        <v>8</v>
      </c>
      <c r="B17" s="67" t="s">
        <v>58</v>
      </c>
      <c r="C17" s="59">
        <v>45182</v>
      </c>
      <c r="D17" s="73">
        <f>D14*0.7</f>
        <v>1838204.7109999999</v>
      </c>
      <c r="E17" s="15">
        <v>-0.3</v>
      </c>
      <c r="F17" s="14"/>
      <c r="G17" s="70" t="s">
        <v>49</v>
      </c>
      <c r="H17" s="81" t="s">
        <v>36</v>
      </c>
      <c r="I17" s="97"/>
    </row>
    <row r="18" spans="1:9" ht="17.25" customHeight="1" x14ac:dyDescent="0.25">
      <c r="A18" s="32">
        <v>9</v>
      </c>
      <c r="B18" s="68" t="s">
        <v>59</v>
      </c>
      <c r="C18" s="64">
        <v>45243</v>
      </c>
      <c r="D18" s="74">
        <v>1654384.25</v>
      </c>
      <c r="E18" s="14"/>
      <c r="F18" s="14"/>
      <c r="G18" s="82" t="s">
        <v>49</v>
      </c>
      <c r="H18" s="81" t="s">
        <v>36</v>
      </c>
      <c r="I18" s="95" t="s">
        <v>79</v>
      </c>
    </row>
    <row r="19" spans="1:9" ht="17.25" customHeight="1" x14ac:dyDescent="0.25">
      <c r="A19" s="32">
        <v>10</v>
      </c>
      <c r="B19" s="68" t="s">
        <v>59</v>
      </c>
      <c r="C19" s="64">
        <v>45251</v>
      </c>
      <c r="D19" s="73">
        <f>D18*0.9</f>
        <v>1488945.825</v>
      </c>
      <c r="E19" s="15">
        <v>-0.1</v>
      </c>
      <c r="F19" s="14"/>
      <c r="G19" s="82" t="s">
        <v>49</v>
      </c>
      <c r="H19" s="81" t="s">
        <v>36</v>
      </c>
      <c r="I19" s="96"/>
    </row>
    <row r="20" spans="1:9" ht="17.25" customHeight="1" x14ac:dyDescent="0.25">
      <c r="A20" s="32">
        <v>11</v>
      </c>
      <c r="B20" s="68" t="s">
        <v>59</v>
      </c>
      <c r="C20" s="64">
        <v>45259</v>
      </c>
      <c r="D20" s="73">
        <f>D18*0.8</f>
        <v>1323507.4000000001</v>
      </c>
      <c r="E20" s="15">
        <v>-0.2</v>
      </c>
      <c r="F20" s="14"/>
      <c r="G20" s="82" t="s">
        <v>49</v>
      </c>
      <c r="H20" s="81" t="s">
        <v>36</v>
      </c>
      <c r="I20" s="96"/>
    </row>
    <row r="21" spans="1:9" ht="17.25" customHeight="1" x14ac:dyDescent="0.25">
      <c r="A21" s="32">
        <v>12</v>
      </c>
      <c r="B21" s="68" t="s">
        <v>59</v>
      </c>
      <c r="C21" s="64">
        <v>45267</v>
      </c>
      <c r="D21" s="73">
        <f>D18*0.7</f>
        <v>1158068.9749999999</v>
      </c>
      <c r="E21" s="15">
        <v>-0.3</v>
      </c>
      <c r="F21" s="14"/>
      <c r="G21" s="82" t="s">
        <v>49</v>
      </c>
      <c r="H21" s="81" t="s">
        <v>36</v>
      </c>
      <c r="I21" s="97"/>
    </row>
    <row r="22" spans="1:9" ht="17.25" customHeight="1" x14ac:dyDescent="0.25">
      <c r="A22" s="32">
        <v>13</v>
      </c>
      <c r="B22" s="60" t="s">
        <v>75</v>
      </c>
      <c r="C22" s="78">
        <v>45313</v>
      </c>
      <c r="D22" s="65">
        <f>D21*0.9</f>
        <v>1042262.0774999999</v>
      </c>
      <c r="E22" s="14"/>
      <c r="F22" s="14"/>
      <c r="G22" s="82" t="s">
        <v>49</v>
      </c>
      <c r="H22" s="83" t="s">
        <v>80</v>
      </c>
      <c r="I22" s="95" t="s">
        <v>81</v>
      </c>
    </row>
    <row r="23" spans="1:9" ht="17.25" customHeight="1" x14ac:dyDescent="0.25">
      <c r="A23" s="32">
        <v>14</v>
      </c>
      <c r="B23" s="60" t="s">
        <v>75</v>
      </c>
      <c r="C23" s="79">
        <v>45321</v>
      </c>
      <c r="D23" s="65">
        <f>D22*0.9</f>
        <v>938035.86974999995</v>
      </c>
      <c r="E23" s="15">
        <v>-0.1</v>
      </c>
      <c r="F23" s="14"/>
      <c r="G23" s="82" t="s">
        <v>49</v>
      </c>
      <c r="H23" s="83" t="s">
        <v>82</v>
      </c>
      <c r="I23" s="98"/>
    </row>
    <row r="24" spans="1:9" ht="17.25" customHeight="1" x14ac:dyDescent="0.25">
      <c r="A24" s="32">
        <v>15</v>
      </c>
      <c r="B24" s="60" t="s">
        <v>75</v>
      </c>
      <c r="C24" s="79">
        <v>45329</v>
      </c>
      <c r="D24" s="65">
        <f>D22*0.8</f>
        <v>833809.66200000001</v>
      </c>
      <c r="E24" s="15">
        <v>-0.2</v>
      </c>
      <c r="F24" s="14"/>
      <c r="G24" s="82" t="s">
        <v>49</v>
      </c>
      <c r="H24" s="84" t="s">
        <v>83</v>
      </c>
      <c r="I24" s="98"/>
    </row>
    <row r="25" spans="1:9" ht="17.25" customHeight="1" thickBot="1" x14ac:dyDescent="0.3">
      <c r="A25" s="32">
        <v>16</v>
      </c>
      <c r="B25" s="60" t="s">
        <v>75</v>
      </c>
      <c r="C25" s="79">
        <v>45337</v>
      </c>
      <c r="D25" s="80" t="s">
        <v>76</v>
      </c>
      <c r="E25" s="15">
        <v>-0.3</v>
      </c>
      <c r="F25" s="14"/>
      <c r="G25" s="82" t="s">
        <v>49</v>
      </c>
      <c r="H25" s="85" t="s">
        <v>84</v>
      </c>
      <c r="I25" s="99"/>
    </row>
    <row r="26" spans="1:9" ht="17.25" customHeight="1" x14ac:dyDescent="0.25">
      <c r="A26" s="32">
        <v>17</v>
      </c>
      <c r="B26" s="60"/>
      <c r="C26" s="59"/>
      <c r="D26" s="66"/>
      <c r="E26" s="14"/>
      <c r="F26" s="14"/>
      <c r="G26" s="70"/>
      <c r="H26" s="71"/>
      <c r="I26" s="100"/>
    </row>
    <row r="27" spans="1:9" ht="17.25" customHeight="1" x14ac:dyDescent="0.25">
      <c r="A27" s="32">
        <v>18</v>
      </c>
      <c r="B27" s="60"/>
      <c r="C27" s="59"/>
      <c r="D27" s="65"/>
      <c r="E27" s="15"/>
      <c r="F27" s="14"/>
      <c r="G27" s="70"/>
      <c r="H27" s="71"/>
      <c r="I27" s="100"/>
    </row>
    <row r="28" spans="1:9" ht="17.25" customHeight="1" x14ac:dyDescent="0.25">
      <c r="A28" s="32">
        <v>19</v>
      </c>
      <c r="B28" s="60"/>
      <c r="C28" s="59"/>
      <c r="D28" s="65"/>
      <c r="E28" s="15"/>
      <c r="F28" s="14"/>
      <c r="G28" s="70"/>
      <c r="H28" s="71"/>
      <c r="I28" s="100"/>
    </row>
    <row r="29" spans="1:9" ht="17.25" customHeight="1" x14ac:dyDescent="0.25">
      <c r="A29" s="32">
        <v>20</v>
      </c>
      <c r="B29" s="60"/>
      <c r="C29" s="59"/>
      <c r="D29" s="65"/>
      <c r="E29" s="15"/>
      <c r="F29" s="14"/>
      <c r="G29" s="70"/>
      <c r="H29" s="71"/>
      <c r="I29" s="100"/>
    </row>
    <row r="30" spans="1:9" ht="17.25" customHeight="1" x14ac:dyDescent="0.25">
      <c r="A30" s="32">
        <v>21</v>
      </c>
      <c r="B30" s="60"/>
      <c r="C30" s="59"/>
      <c r="D30" s="69"/>
      <c r="E30" s="15"/>
      <c r="F30" s="14"/>
      <c r="G30" s="70"/>
      <c r="H30" s="77"/>
      <c r="I30" s="100"/>
    </row>
    <row r="31" spans="1:9" ht="17.25" customHeight="1" x14ac:dyDescent="0.25">
      <c r="A31" s="32">
        <v>22</v>
      </c>
      <c r="B31" s="60"/>
      <c r="C31" s="59"/>
      <c r="D31" s="69"/>
      <c r="E31" s="15"/>
      <c r="F31" s="14"/>
      <c r="G31" s="70"/>
      <c r="H31" s="77"/>
      <c r="I31" s="100"/>
    </row>
    <row r="32" spans="1:9" ht="17.25" customHeight="1" x14ac:dyDescent="0.25">
      <c r="A32" s="32">
        <v>23</v>
      </c>
      <c r="B32" s="60"/>
      <c r="C32" s="59"/>
      <c r="D32" s="69"/>
      <c r="E32" s="15"/>
      <c r="F32" s="14"/>
      <c r="G32" s="70"/>
      <c r="H32" s="77"/>
      <c r="I32" s="100"/>
    </row>
    <row r="33" spans="1:9" ht="17.25" customHeight="1" x14ac:dyDescent="0.25">
      <c r="A33" s="32">
        <v>24</v>
      </c>
      <c r="B33" s="60"/>
      <c r="C33" s="59"/>
      <c r="D33" s="69"/>
      <c r="E33" s="15"/>
      <c r="F33" s="14"/>
      <c r="G33" s="70"/>
      <c r="H33" s="77"/>
      <c r="I33" s="100"/>
    </row>
    <row r="35" spans="1:9" ht="15.75" customHeight="1" x14ac:dyDescent="0.25">
      <c r="H35" s="23"/>
    </row>
    <row r="36" spans="1:9" ht="15.75" customHeight="1" x14ac:dyDescent="0.25">
      <c r="A36" s="119" t="s">
        <v>10</v>
      </c>
      <c r="B36" s="119"/>
      <c r="C36" s="119"/>
      <c r="D36" s="119"/>
      <c r="E36" s="119"/>
      <c r="F36" s="119"/>
      <c r="G36" s="119"/>
      <c r="H36" s="21"/>
    </row>
    <row r="37" spans="1:9" ht="42.75" customHeight="1" x14ac:dyDescent="0.2">
      <c r="A37" s="119"/>
      <c r="B37" s="119"/>
      <c r="C37" s="119"/>
      <c r="D37" s="119"/>
      <c r="E37" s="119"/>
      <c r="F37" s="119"/>
      <c r="G37" s="119"/>
      <c r="H37" s="22"/>
    </row>
    <row r="38" spans="1:9" ht="62.25" customHeight="1" x14ac:dyDescent="0.25">
      <c r="A38" s="120" t="s">
        <v>50</v>
      </c>
      <c r="B38" s="120"/>
      <c r="C38" s="94" t="s">
        <v>17</v>
      </c>
      <c r="D38" s="94"/>
      <c r="E38" s="94"/>
      <c r="F38" s="94"/>
      <c r="G38" s="26" t="s">
        <v>51</v>
      </c>
      <c r="H38" s="22"/>
    </row>
    <row r="39" spans="1:9" ht="15" x14ac:dyDescent="0.25">
      <c r="A39" s="27"/>
      <c r="B39" s="26"/>
      <c r="C39" s="94" t="s">
        <v>18</v>
      </c>
      <c r="D39" s="94"/>
      <c r="E39" s="94"/>
      <c r="F39" s="94"/>
      <c r="G39" s="26"/>
    </row>
  </sheetData>
  <mergeCells count="21">
    <mergeCell ref="A36:G37"/>
    <mergeCell ref="C38:F38"/>
    <mergeCell ref="C39:F39"/>
    <mergeCell ref="A38:B38"/>
    <mergeCell ref="A6:C6"/>
    <mergeCell ref="D6:G6"/>
    <mergeCell ref="A8:G8"/>
    <mergeCell ref="H8:I8"/>
    <mergeCell ref="A5:C5"/>
    <mergeCell ref="D5:G5"/>
    <mergeCell ref="I14:I17"/>
    <mergeCell ref="A2:G2"/>
    <mergeCell ref="A3:C3"/>
    <mergeCell ref="D3:G3"/>
    <mergeCell ref="A4:C4"/>
    <mergeCell ref="D4:G4"/>
    <mergeCell ref="I18:I21"/>
    <mergeCell ref="I22:I25"/>
    <mergeCell ref="I26:I29"/>
    <mergeCell ref="I30:I33"/>
    <mergeCell ref="I10:I13"/>
  </mergeCells>
  <conditionalFormatting sqref="A38:A39">
    <cfRule type="duplicateValues" dxfId="1" priority="1"/>
  </conditionalFormatting>
  <hyperlinks>
    <hyperlink ref="H11:H29" r:id="rId1" display="https://www.fg.gov.ua/aktivi-bankiv/prodazh-aktiviv"/>
    <hyperlink ref="I22" r:id="rId2"/>
    <hyperlink ref="I18" r:id="rId3"/>
    <hyperlink ref="I14" r:id="rId4"/>
    <hyperlink ref="I10" r:id="rId5"/>
    <hyperlink ref="H24" r:id="rId6"/>
    <hyperlink ref="H23" r:id="rId7"/>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tabSelected="1" zoomScale="85" zoomScaleNormal="85" zoomScaleSheetLayoutView="85" workbookViewId="0">
      <pane ySplit="6" topLeftCell="A7" activePane="bottomLeft" state="frozen"/>
      <selection pane="bottomLeft" activeCell="E17" sqref="E17"/>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3"/>
      <c r="C1" s="53"/>
      <c r="D1" s="53"/>
      <c r="E1" s="38"/>
      <c r="F1" s="39"/>
      <c r="G1" s="40"/>
      <c r="H1" s="41"/>
      <c r="I1" s="42"/>
      <c r="J1" s="42"/>
      <c r="K1" s="42"/>
      <c r="L1" s="42"/>
      <c r="M1" s="43"/>
    </row>
    <row r="2" spans="1:14" s="1" customFormat="1" ht="31.5" customHeight="1" thickBot="1" x14ac:dyDescent="0.3">
      <c r="A2" s="135" t="s">
        <v>54</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53</v>
      </c>
      <c r="K3" s="140"/>
      <c r="L3" s="140"/>
      <c r="M3" s="141"/>
    </row>
    <row r="4" spans="1:14" s="28" customFormat="1" ht="15.75" customHeight="1" thickBot="1" x14ac:dyDescent="0.3">
      <c r="A4" s="86" t="s">
        <v>15</v>
      </c>
      <c r="B4" s="87"/>
      <c r="C4" s="87"/>
      <c r="D4" s="87"/>
      <c r="E4" s="87"/>
      <c r="F4" s="87"/>
      <c r="G4" s="87"/>
      <c r="H4" s="87"/>
      <c r="I4" s="87"/>
      <c r="J4" s="87"/>
      <c r="K4" s="88" t="s">
        <v>28</v>
      </c>
      <c r="L4" s="88" t="s">
        <v>29</v>
      </c>
      <c r="M4" s="132" t="s">
        <v>30</v>
      </c>
      <c r="N4" s="130" t="s">
        <v>31</v>
      </c>
    </row>
    <row r="5" spans="1:14" s="29" customFormat="1" ht="68.25" customHeight="1" x14ac:dyDescent="0.25">
      <c r="A5" s="30" t="s">
        <v>0</v>
      </c>
      <c r="B5" s="54" t="s">
        <v>41</v>
      </c>
      <c r="C5" s="54" t="s">
        <v>43</v>
      </c>
      <c r="D5" s="54" t="s">
        <v>42</v>
      </c>
      <c r="E5" s="35" t="s">
        <v>34</v>
      </c>
      <c r="F5" s="35" t="s">
        <v>33</v>
      </c>
      <c r="G5" s="34" t="s">
        <v>1</v>
      </c>
      <c r="H5" s="34" t="s">
        <v>12</v>
      </c>
      <c r="I5" s="34" t="s">
        <v>14</v>
      </c>
      <c r="J5" s="34" t="s">
        <v>13</v>
      </c>
      <c r="K5" s="131"/>
      <c r="L5" s="131"/>
      <c r="M5" s="133"/>
      <c r="N5" s="130"/>
    </row>
    <row r="6" spans="1:14" s="3" customFormat="1" ht="35.25" customHeight="1" x14ac:dyDescent="0.25">
      <c r="A6" s="36">
        <v>1</v>
      </c>
      <c r="B6" s="55" t="s">
        <v>62</v>
      </c>
      <c r="C6" s="55">
        <v>106</v>
      </c>
      <c r="D6" s="31">
        <v>1</v>
      </c>
      <c r="E6" s="58" t="s">
        <v>63</v>
      </c>
      <c r="F6" s="56" t="s">
        <v>55</v>
      </c>
      <c r="G6" s="31" t="s">
        <v>46</v>
      </c>
      <c r="H6" s="31">
        <v>2020</v>
      </c>
      <c r="I6" s="57" t="s">
        <v>44</v>
      </c>
      <c r="J6" s="56" t="s">
        <v>61</v>
      </c>
      <c r="K6" s="76" t="s">
        <v>45</v>
      </c>
      <c r="L6" s="76" t="s">
        <v>56</v>
      </c>
      <c r="M6" s="76" t="s">
        <v>60</v>
      </c>
      <c r="N6" s="134" t="s">
        <v>32</v>
      </c>
    </row>
    <row r="7" spans="1:14" s="3" customFormat="1" ht="19.5" customHeight="1" x14ac:dyDescent="0.25">
      <c r="A7" s="36">
        <v>2</v>
      </c>
      <c r="B7" s="55" t="s">
        <v>64</v>
      </c>
      <c r="C7" s="55">
        <v>106</v>
      </c>
      <c r="D7" s="31">
        <v>1</v>
      </c>
      <c r="E7" s="58" t="s">
        <v>65</v>
      </c>
      <c r="F7" s="56" t="s">
        <v>55</v>
      </c>
      <c r="G7" s="31" t="s">
        <v>46</v>
      </c>
      <c r="H7" s="31">
        <v>2021</v>
      </c>
      <c r="I7" s="57" t="s">
        <v>44</v>
      </c>
      <c r="J7" s="56" t="s">
        <v>61</v>
      </c>
      <c r="K7" s="76" t="s">
        <v>45</v>
      </c>
      <c r="L7" s="76" t="s">
        <v>56</v>
      </c>
      <c r="M7" s="76" t="s">
        <v>60</v>
      </c>
      <c r="N7" s="134"/>
    </row>
    <row r="8" spans="1:14" s="3" customFormat="1" ht="19.5" customHeight="1" x14ac:dyDescent="0.25">
      <c r="A8" s="36">
        <v>3</v>
      </c>
      <c r="B8" s="55" t="s">
        <v>66</v>
      </c>
      <c r="C8" s="55">
        <v>106</v>
      </c>
      <c r="D8" s="31">
        <v>1</v>
      </c>
      <c r="E8" s="58" t="s">
        <v>65</v>
      </c>
      <c r="F8" s="56" t="s">
        <v>55</v>
      </c>
      <c r="G8" s="31" t="s">
        <v>46</v>
      </c>
      <c r="H8" s="31">
        <v>2021</v>
      </c>
      <c r="I8" s="57" t="s">
        <v>44</v>
      </c>
      <c r="J8" s="56" t="s">
        <v>61</v>
      </c>
      <c r="K8" s="76" t="s">
        <v>45</v>
      </c>
      <c r="L8" s="76" t="s">
        <v>56</v>
      </c>
      <c r="M8" s="76" t="s">
        <v>60</v>
      </c>
      <c r="N8" s="134"/>
    </row>
    <row r="9" spans="1:14" s="3" customFormat="1" ht="19.5" customHeight="1" x14ac:dyDescent="0.25">
      <c r="A9" s="36">
        <v>4</v>
      </c>
      <c r="B9" s="55" t="s">
        <v>67</v>
      </c>
      <c r="C9" s="55">
        <v>106</v>
      </c>
      <c r="D9" s="31">
        <v>1</v>
      </c>
      <c r="E9" s="58" t="s">
        <v>68</v>
      </c>
      <c r="F9" s="56" t="s">
        <v>55</v>
      </c>
      <c r="G9" s="31" t="s">
        <v>46</v>
      </c>
      <c r="H9" s="31">
        <v>2021</v>
      </c>
      <c r="I9" s="57" t="s">
        <v>44</v>
      </c>
      <c r="J9" s="56" t="s">
        <v>61</v>
      </c>
      <c r="K9" s="76" t="s">
        <v>45</v>
      </c>
      <c r="L9" s="76" t="s">
        <v>56</v>
      </c>
      <c r="M9" s="76" t="s">
        <v>60</v>
      </c>
      <c r="N9" s="134"/>
    </row>
    <row r="10" spans="1:14" ht="19.5" customHeight="1" x14ac:dyDescent="0.25">
      <c r="A10" s="36">
        <v>5</v>
      </c>
      <c r="B10" s="55" t="s">
        <v>69</v>
      </c>
      <c r="C10" s="55">
        <v>106</v>
      </c>
      <c r="D10" s="31">
        <v>1</v>
      </c>
      <c r="E10" s="58" t="s">
        <v>68</v>
      </c>
      <c r="F10" s="56" t="s">
        <v>55</v>
      </c>
      <c r="G10" s="31" t="s">
        <v>46</v>
      </c>
      <c r="H10" s="31">
        <v>2021</v>
      </c>
      <c r="I10" s="57" t="s">
        <v>44</v>
      </c>
      <c r="J10" s="56" t="s">
        <v>61</v>
      </c>
      <c r="K10" s="76" t="s">
        <v>45</v>
      </c>
      <c r="L10" s="76" t="s">
        <v>56</v>
      </c>
      <c r="M10" s="76" t="s">
        <v>60</v>
      </c>
      <c r="N10" s="134"/>
    </row>
    <row r="11" spans="1:14" ht="19.5" customHeight="1" x14ac:dyDescent="0.25">
      <c r="A11" s="36">
        <v>6</v>
      </c>
      <c r="B11" s="55" t="s">
        <v>70</v>
      </c>
      <c r="C11" s="55">
        <v>106</v>
      </c>
      <c r="D11" s="31">
        <v>1</v>
      </c>
      <c r="E11" s="58" t="s">
        <v>71</v>
      </c>
      <c r="F11" s="56" t="s">
        <v>55</v>
      </c>
      <c r="G11" s="31" t="s">
        <v>46</v>
      </c>
      <c r="H11" s="31">
        <v>2021</v>
      </c>
      <c r="I11" s="57" t="s">
        <v>44</v>
      </c>
      <c r="J11" s="56" t="s">
        <v>61</v>
      </c>
      <c r="K11" s="76" t="s">
        <v>45</v>
      </c>
      <c r="L11" s="76" t="s">
        <v>56</v>
      </c>
      <c r="M11" s="76" t="s">
        <v>60</v>
      </c>
      <c r="N11" s="134"/>
    </row>
    <row r="12" spans="1:14" ht="19.5" customHeight="1" x14ac:dyDescent="0.25">
      <c r="A12" s="36">
        <v>7</v>
      </c>
      <c r="B12" s="55" t="s">
        <v>72</v>
      </c>
      <c r="C12" s="55">
        <v>106</v>
      </c>
      <c r="D12" s="31">
        <v>1</v>
      </c>
      <c r="E12" s="58" t="s">
        <v>71</v>
      </c>
      <c r="F12" s="56" t="s">
        <v>55</v>
      </c>
      <c r="G12" s="31" t="s">
        <v>46</v>
      </c>
      <c r="H12" s="31">
        <v>2021</v>
      </c>
      <c r="I12" s="57" t="s">
        <v>44</v>
      </c>
      <c r="J12" s="56" t="s">
        <v>61</v>
      </c>
      <c r="K12" s="76" t="s">
        <v>45</v>
      </c>
      <c r="L12" s="76" t="s">
        <v>56</v>
      </c>
      <c r="M12" s="76" t="s">
        <v>60</v>
      </c>
      <c r="N12" s="134"/>
    </row>
    <row r="13" spans="1:14" ht="19.5" customHeight="1" x14ac:dyDescent="0.25">
      <c r="A13" s="36">
        <v>8</v>
      </c>
      <c r="B13" s="55" t="s">
        <v>73</v>
      </c>
      <c r="C13" s="55">
        <v>106</v>
      </c>
      <c r="D13" s="31">
        <v>1</v>
      </c>
      <c r="E13" s="58" t="s">
        <v>71</v>
      </c>
      <c r="F13" s="56" t="s">
        <v>55</v>
      </c>
      <c r="G13" s="31" t="s">
        <v>46</v>
      </c>
      <c r="H13" s="31">
        <v>2021</v>
      </c>
      <c r="I13" s="57" t="s">
        <v>44</v>
      </c>
      <c r="J13" s="56" t="s">
        <v>61</v>
      </c>
      <c r="K13" s="76" t="s">
        <v>45</v>
      </c>
      <c r="L13" s="76" t="s">
        <v>56</v>
      </c>
      <c r="M13" s="76" t="s">
        <v>60</v>
      </c>
      <c r="N13" s="134"/>
    </row>
    <row r="14" spans="1:14" ht="22.5" customHeight="1" x14ac:dyDescent="0.25">
      <c r="A14" s="36">
        <v>9</v>
      </c>
      <c r="B14" s="55">
        <v>400</v>
      </c>
      <c r="C14" s="55">
        <v>106</v>
      </c>
      <c r="D14" s="31">
        <v>1</v>
      </c>
      <c r="E14" s="58" t="s">
        <v>74</v>
      </c>
      <c r="F14" s="56" t="s">
        <v>55</v>
      </c>
      <c r="G14" s="31" t="s">
        <v>46</v>
      </c>
      <c r="H14" s="31">
        <v>2022</v>
      </c>
      <c r="I14" s="57" t="s">
        <v>44</v>
      </c>
      <c r="J14" s="56" t="s">
        <v>61</v>
      </c>
      <c r="K14" s="76" t="s">
        <v>45</v>
      </c>
      <c r="L14" s="76" t="s">
        <v>56</v>
      </c>
      <c r="M14" s="76" t="s">
        <v>60</v>
      </c>
      <c r="N14" s="134"/>
    </row>
    <row r="15" spans="1:14" ht="22.5" customHeight="1" x14ac:dyDescent="0.25">
      <c r="A15" s="36">
        <v>10</v>
      </c>
      <c r="B15" s="55">
        <v>401</v>
      </c>
      <c r="C15" s="55">
        <v>106</v>
      </c>
      <c r="D15" s="31">
        <v>1</v>
      </c>
      <c r="E15" s="58" t="s">
        <v>74</v>
      </c>
      <c r="F15" s="56" t="s">
        <v>55</v>
      </c>
      <c r="G15" s="31" t="s">
        <v>46</v>
      </c>
      <c r="H15" s="31">
        <v>2022</v>
      </c>
      <c r="I15" s="57" t="s">
        <v>44</v>
      </c>
      <c r="J15" s="56" t="s">
        <v>61</v>
      </c>
      <c r="K15" s="76" t="s">
        <v>45</v>
      </c>
      <c r="L15" s="76" t="s">
        <v>56</v>
      </c>
      <c r="M15" s="76" t="s">
        <v>60</v>
      </c>
      <c r="N15" s="134"/>
    </row>
    <row r="16" spans="1:14" ht="22.5" customHeight="1" x14ac:dyDescent="0.25">
      <c r="A16" s="36">
        <v>11</v>
      </c>
      <c r="B16" s="55">
        <v>402</v>
      </c>
      <c r="C16" s="55">
        <v>106</v>
      </c>
      <c r="D16" s="31">
        <v>1</v>
      </c>
      <c r="E16" s="58" t="s">
        <v>74</v>
      </c>
      <c r="F16" s="56" t="s">
        <v>55</v>
      </c>
      <c r="G16" s="31" t="s">
        <v>46</v>
      </c>
      <c r="H16" s="31">
        <v>2022</v>
      </c>
      <c r="I16" s="57" t="s">
        <v>44</v>
      </c>
      <c r="J16" s="56" t="s">
        <v>61</v>
      </c>
      <c r="K16" s="76" t="s">
        <v>45</v>
      </c>
      <c r="L16" s="76" t="s">
        <v>56</v>
      </c>
      <c r="M16" s="76" t="s">
        <v>60</v>
      </c>
      <c r="N16" s="134"/>
    </row>
    <row r="17" spans="1:14" ht="22.5" customHeight="1" x14ac:dyDescent="0.25">
      <c r="A17" s="36">
        <v>12</v>
      </c>
      <c r="B17" s="55">
        <v>403</v>
      </c>
      <c r="C17" s="55">
        <v>106</v>
      </c>
      <c r="D17" s="31">
        <v>1</v>
      </c>
      <c r="E17" s="58" t="s">
        <v>74</v>
      </c>
      <c r="F17" s="56" t="s">
        <v>55</v>
      </c>
      <c r="G17" s="31" t="s">
        <v>46</v>
      </c>
      <c r="H17" s="31">
        <v>2022</v>
      </c>
      <c r="I17" s="57" t="s">
        <v>44</v>
      </c>
      <c r="J17" s="56" t="s">
        <v>61</v>
      </c>
      <c r="K17" s="76" t="s">
        <v>45</v>
      </c>
      <c r="L17" s="76" t="s">
        <v>56</v>
      </c>
      <c r="M17" s="76" t="s">
        <v>60</v>
      </c>
      <c r="N17" s="134"/>
    </row>
    <row r="18" spans="1:14" ht="22.5" customHeight="1" x14ac:dyDescent="0.25">
      <c r="A18" s="36">
        <v>13</v>
      </c>
      <c r="B18" s="55">
        <v>404</v>
      </c>
      <c r="C18" s="55">
        <v>106</v>
      </c>
      <c r="D18" s="31">
        <v>1</v>
      </c>
      <c r="E18" s="58" t="s">
        <v>74</v>
      </c>
      <c r="F18" s="56" t="s">
        <v>55</v>
      </c>
      <c r="G18" s="31" t="s">
        <v>46</v>
      </c>
      <c r="H18" s="31">
        <v>2022</v>
      </c>
      <c r="I18" s="57" t="s">
        <v>44</v>
      </c>
      <c r="J18" s="56" t="s">
        <v>61</v>
      </c>
      <c r="K18" s="76" t="s">
        <v>45</v>
      </c>
      <c r="L18" s="76" t="s">
        <v>56</v>
      </c>
      <c r="M18" s="76" t="s">
        <v>60</v>
      </c>
      <c r="N18" s="134"/>
    </row>
    <row r="19" spans="1:14" ht="22.5" customHeight="1" x14ac:dyDescent="0.25">
      <c r="A19" s="36">
        <v>14</v>
      </c>
      <c r="B19" s="55">
        <v>405</v>
      </c>
      <c r="C19" s="55">
        <v>106</v>
      </c>
      <c r="D19" s="31">
        <v>1</v>
      </c>
      <c r="E19" s="58" t="s">
        <v>74</v>
      </c>
      <c r="F19" s="56" t="s">
        <v>55</v>
      </c>
      <c r="G19" s="31" t="s">
        <v>46</v>
      </c>
      <c r="H19" s="31">
        <v>2022</v>
      </c>
      <c r="I19" s="57" t="s">
        <v>44</v>
      </c>
      <c r="J19" s="56" t="s">
        <v>61</v>
      </c>
      <c r="K19" s="76" t="s">
        <v>45</v>
      </c>
      <c r="L19" s="76" t="s">
        <v>56</v>
      </c>
      <c r="M19" s="76" t="s">
        <v>60</v>
      </c>
      <c r="N19" s="134"/>
    </row>
    <row r="20" spans="1:14" ht="22.5" customHeight="1" thickBot="1" x14ac:dyDescent="0.3">
      <c r="A20" s="36">
        <v>15</v>
      </c>
      <c r="B20" s="55">
        <v>406</v>
      </c>
      <c r="C20" s="55">
        <v>106</v>
      </c>
      <c r="D20" s="31">
        <v>1</v>
      </c>
      <c r="E20" s="58" t="s">
        <v>74</v>
      </c>
      <c r="F20" s="56" t="s">
        <v>55</v>
      </c>
      <c r="G20" s="31" t="s">
        <v>46</v>
      </c>
      <c r="H20" s="31">
        <v>2022</v>
      </c>
      <c r="I20" s="57" t="s">
        <v>44</v>
      </c>
      <c r="J20" s="56" t="s">
        <v>61</v>
      </c>
      <c r="K20" s="76" t="s">
        <v>45</v>
      </c>
      <c r="L20" s="76" t="s">
        <v>56</v>
      </c>
      <c r="M20" s="76" t="s">
        <v>60</v>
      </c>
      <c r="N20" s="134"/>
    </row>
    <row r="21" spans="1:14" ht="12.75" customHeight="1" thickBot="1" x14ac:dyDescent="0.3">
      <c r="A21" s="143" t="s">
        <v>8</v>
      </c>
      <c r="B21" s="144"/>
      <c r="C21" s="144"/>
      <c r="D21" s="144"/>
      <c r="E21" s="144"/>
      <c r="F21" s="144"/>
      <c r="G21" s="145"/>
      <c r="H21" s="24"/>
      <c r="I21" s="25" t="s">
        <v>9</v>
      </c>
      <c r="J21" s="25" t="s">
        <v>9</v>
      </c>
      <c r="K21" s="25" t="s">
        <v>9</v>
      </c>
      <c r="L21" s="25" t="s">
        <v>9</v>
      </c>
      <c r="M21" s="25" t="s">
        <v>9</v>
      </c>
      <c r="N21" s="33" t="s">
        <v>9</v>
      </c>
    </row>
    <row r="22" spans="1:14" ht="12.75" customHeight="1" x14ac:dyDescent="0.25">
      <c r="F22" s="6"/>
      <c r="G22" s="16"/>
      <c r="H22" s="18"/>
      <c r="I22" s="7"/>
      <c r="J22" s="7"/>
      <c r="K22" s="19"/>
      <c r="L22" s="20"/>
      <c r="M22" s="8"/>
    </row>
    <row r="23" spans="1:14" ht="24" customHeight="1" x14ac:dyDescent="0.25">
      <c r="A23" s="90" t="s">
        <v>35</v>
      </c>
      <c r="B23" s="90"/>
      <c r="C23" s="90"/>
      <c r="D23" s="90"/>
      <c r="E23" s="90"/>
      <c r="F23" s="90"/>
      <c r="G23" s="90"/>
      <c r="H23" s="90"/>
      <c r="I23" s="90"/>
      <c r="J23" s="90"/>
      <c r="K23" s="90"/>
      <c r="L23" s="90"/>
      <c r="M23" s="90"/>
    </row>
    <row r="24" spans="1:14" ht="24.75" customHeight="1" x14ac:dyDescent="0.25">
      <c r="A24" s="142" t="s">
        <v>25</v>
      </c>
      <c r="B24" s="142"/>
      <c r="C24" s="142"/>
      <c r="D24" s="142"/>
      <c r="E24" s="142"/>
      <c r="F24" s="142"/>
      <c r="G24" s="142"/>
      <c r="H24" s="142"/>
      <c r="I24" s="142"/>
      <c r="J24" s="142"/>
      <c r="K24" s="142"/>
      <c r="L24" s="142"/>
      <c r="M24" s="142"/>
    </row>
    <row r="25" spans="1:14" ht="60.75" customHeight="1" x14ac:dyDescent="0.25">
      <c r="A25" s="146" t="s">
        <v>26</v>
      </c>
      <c r="B25" s="147"/>
      <c r="C25" s="147"/>
      <c r="D25" s="147"/>
      <c r="E25" s="147"/>
      <c r="F25" s="147"/>
      <c r="G25" s="147"/>
      <c r="H25" s="147"/>
      <c r="I25" s="147"/>
      <c r="J25" s="147"/>
      <c r="K25" s="147"/>
      <c r="L25" s="147"/>
      <c r="M25" s="147"/>
    </row>
    <row r="26" spans="1:14" ht="60.75" customHeight="1" x14ac:dyDescent="0.25">
      <c r="A26" s="148" t="s">
        <v>10</v>
      </c>
      <c r="B26" s="149"/>
      <c r="C26" s="149"/>
      <c r="D26" s="149"/>
      <c r="E26" s="149"/>
      <c r="F26" s="149"/>
      <c r="G26" s="149"/>
      <c r="H26" s="149"/>
      <c r="I26" s="149"/>
      <c r="J26" s="149"/>
      <c r="K26" s="149"/>
      <c r="L26" s="149"/>
      <c r="M26" s="149"/>
    </row>
    <row r="27" spans="1:14" ht="48" customHeight="1" x14ac:dyDescent="0.25">
      <c r="A27" s="142" t="s">
        <v>27</v>
      </c>
      <c r="B27" s="142"/>
      <c r="C27" s="142"/>
      <c r="D27" s="142"/>
      <c r="E27" s="142"/>
      <c r="F27" s="142"/>
      <c r="G27" s="142"/>
      <c r="H27" s="142"/>
      <c r="I27" s="142"/>
      <c r="J27" s="142"/>
      <c r="K27" s="142"/>
      <c r="L27" s="142"/>
      <c r="M27" s="142"/>
    </row>
    <row r="31" spans="1:14" ht="38.25" customHeight="1" x14ac:dyDescent="0.25">
      <c r="A31" s="89" t="s">
        <v>50</v>
      </c>
      <c r="B31" s="89"/>
      <c r="C31" s="89"/>
      <c r="D31" s="89"/>
      <c r="E31" s="89"/>
      <c r="F31" s="89"/>
      <c r="G31" s="63" t="s">
        <v>17</v>
      </c>
      <c r="I31" s="63" t="s">
        <v>51</v>
      </c>
    </row>
  </sheetData>
  <mergeCells count="16">
    <mergeCell ref="A27:M27"/>
    <mergeCell ref="A31:F31"/>
    <mergeCell ref="A21:G21"/>
    <mergeCell ref="A23:M23"/>
    <mergeCell ref="A24:M24"/>
    <mergeCell ref="A25:M25"/>
    <mergeCell ref="A26:M26"/>
    <mergeCell ref="N4:N5"/>
    <mergeCell ref="L4:L5"/>
    <mergeCell ref="M4:M5"/>
    <mergeCell ref="N6:N20"/>
    <mergeCell ref="A2:M2"/>
    <mergeCell ref="A3:I3"/>
    <mergeCell ref="J3:M3"/>
    <mergeCell ref="A4:J4"/>
    <mergeCell ref="K4:K5"/>
  </mergeCells>
  <conditionalFormatting sqref="A31:D31">
    <cfRule type="duplicateValues" dxfId="0" priority="1"/>
  </conditionalFormatting>
  <hyperlinks>
    <hyperlink ref="N6:N7" location="'Графічні матеріали'!A1" display="Графічні матеріали"/>
    <hyperlink ref="A2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2024-02-26T14:55:20Z</dcterms:modified>
</cp:coreProperties>
</file>