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76 2024.03.25 МКУА 106  машиномісця Липова 14\"/>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2" i="9" l="1"/>
  <c r="E25" i="9" s="1"/>
  <c r="E23" i="9" l="1"/>
  <c r="E24" i="9"/>
  <c r="E21" i="9"/>
  <c r="E20" i="9"/>
  <c r="E19" i="9"/>
  <c r="E17" i="9"/>
  <c r="E16" i="9"/>
  <c r="E15" i="9"/>
  <c r="E13" i="9"/>
  <c r="E12" i="9"/>
  <c r="E11" i="9"/>
</calcChain>
</file>

<file path=xl/sharedStrings.xml><?xml version="1.0" encoding="utf-8"?>
<sst xmlns="http://schemas.openxmlformats.org/spreadsheetml/2006/main" count="140" uniqueCount="94">
  <si>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</si>
  <si>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</si>
  <si>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</si>
  <si>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</si>
  <si>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</si>
  <si>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</si>
  <si>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</si>
  <si>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</si>
  <si>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</si>
  <si>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</si>
  <si>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</si>
  <si>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</si>
  <si>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</si>
  <si>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</si>
  <si>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</si>
  <si>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</si>
  <si>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</si>
  <si>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</si>
  <si>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</si>
  <si>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</si>
  <si>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</si>
  <si>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</si>
  <si>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</si>
  <si>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</si>
  <si>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</si>
  <si>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</si>
  <si>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</si>
  <si>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</si>
  <si>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</si>
  <si>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</si>
  <si>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</si>
  <si>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</si>
  <si>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</si>
  <si>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</si>
  <si>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</si>
  <si>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</si>
  <si>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</si>
  <si>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</si>
  <si>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</si>
  <si>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</si>
  <si>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</si>
  <si>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</si>
  <si>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</si>
  <si>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</si>
  <si>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</si>
  <si>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</si>
  <si>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</si>
  <si>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</si>
  <si>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</si>
  <si>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</si>
  <si>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</si>
  <si>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</si>
  <si>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</si>
  <si>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</si>
  <si>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</si>
  <si>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</si>
  <si>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</si>
  <si>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</si>
  <si>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</si>
  <si>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</si>
  <si>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</si>
  <si>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</si>
  <si>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</si>
  <si>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</si>
  <si>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</si>
  <si>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</si>
  <si>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Машиномісце</t>
  </si>
  <si>
    <t>Харківська обл., м. Харків, вулиця Липова, 14</t>
  </si>
  <si>
    <t>ні</t>
  </si>
  <si>
    <t>так</t>
  </si>
  <si>
    <t>не проводиться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</si>
  <si>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</si>
  <si>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</si>
  <si>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</si>
  <si>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</si>
  <si>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</si>
  <si>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G22N025322</t>
  </si>
  <si>
    <t>https://www.fg.gov.ua/passport/56504</t>
  </si>
  <si>
    <t>https://www.fg.gov.ua/passport/56791</t>
  </si>
  <si>
    <t>https://www.fg.gov.ua/passport/56889</t>
  </si>
  <si>
    <t>https://www.fg.gov.ua/passport/56963</t>
  </si>
  <si>
    <t>Машиномісце №14 цокольного поверху загальною площею 17,0 кв.м. в літ. "Т-4", що розташоване  за адресою: Харківська обл., м. Харків, вулиця Липова, будинок 14; РНОНМ 803958763101</t>
  </si>
  <si>
    <t>G22N024102</t>
  </si>
  <si>
    <t>G22N024829</t>
  </si>
  <si>
    <t>https://www.fg.gov.ua/lot/170396</t>
  </si>
  <si>
    <t>https://www.fg.gov.ua/lot/169926</t>
  </si>
  <si>
    <t>https://www.fg.gov.ua/lot/169206</t>
  </si>
  <si>
    <t>___________________                                                             Ірина БІЛА</t>
  </si>
  <si>
    <t>https://www.fg.gov.ua/passport/57237</t>
  </si>
  <si>
    <t>https://www.fg.gov.ua/passport/57382</t>
  </si>
  <si>
    <t>https://www.fg.gov.ua/passport/57479</t>
  </si>
  <si>
    <t>https://www.fg.gov.ua/passport/57602</t>
  </si>
  <si>
    <t>G22N025640</t>
  </si>
  <si>
    <t>https://www.fg.gov.ua/lot/170729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</si>
</sst>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0">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10" fillId="0" borderId="9" xfId="0" applyFont="1" applyFill="1" applyBorder="1" applyAlignment="1" applyProtection="1">
      <alignment horizontal="center"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10" fillId="0" borderId="9" xfId="0" applyFont="1" applyBorder="1" applyAlignment="1" applyProtection="1">
      <alignment horizontal="center" vertical="center"/>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2" xfId="0" applyFont="1" applyBorder="1"/>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10"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5" fillId="0" borderId="8" xfId="0" applyFont="1" applyBorder="1"/>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8" fillId="0" borderId="1" xfId="4" applyBorder="1" applyAlignment="1">
      <alignment horizontal="center" vertical="center" wrapText="1"/>
    </xf>
    <xf numFmtId="0" fontId="20" fillId="0" borderId="9" xfId="0" applyFont="1" applyBorder="1" applyAlignment="1">
      <alignment horizontal="center" vertical="center"/>
    </xf>
    <xf numFmtId="0" fontId="20" fillId="0" borderId="1" xfId="0" applyFont="1" applyBorder="1" applyAlignment="1">
      <alignment horizontal="center" vertical="center" wrapText="1"/>
    </xf>
    <xf numFmtId="4" fontId="5" fillId="0" borderId="1" xfId="0" applyNumberFormat="1" applyFont="1" applyFill="1" applyBorder="1" applyAlignment="1">
      <alignment horizontal="center" vertical="center"/>
    </xf>
    <xf numFmtId="164" fontId="10" fillId="0" borderId="1" xfId="2" applyNumberFormat="1" applyFont="1" applyBorder="1"/>
    <xf numFmtId="0" fontId="10" fillId="0" borderId="9" xfId="0" applyFont="1" applyFill="1" applyBorder="1" applyAlignment="1" applyProtection="1">
      <alignment horizontal="center" vertical="center" wrapText="1"/>
    </xf>
    <xf numFmtId="0" fontId="8" fillId="0" borderId="8" xfId="4"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Fill="1" applyBorder="1" applyAlignment="1">
      <alignment horizontal="center" vertical="center"/>
    </xf>
    <xf numFmtId="166" fontId="10" fillId="0" borderId="20" xfId="0" applyNumberFormat="1" applyFont="1" applyFill="1" applyBorder="1" applyAlignment="1">
      <alignment horizontal="center" vertical="center"/>
    </xf>
    <xf numFmtId="166" fontId="10" fillId="0" borderId="27" xfId="0" applyNumberFormat="1" applyFont="1" applyFill="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xf>
    <xf numFmtId="0" fontId="5" fillId="0" borderId="29" xfId="0" applyFont="1" applyBorder="1" applyAlignment="1">
      <alignment horizontal="center"/>
    </xf>
    <xf numFmtId="0" fontId="5" fillId="0" borderId="30" xfId="0" applyFont="1" applyBorder="1" applyAlignment="1">
      <alignment horizontal="center"/>
    </xf>
    <xf numFmtId="0" fontId="8" fillId="0" borderId="29" xfId="4" applyBorder="1" applyAlignment="1">
      <alignment horizontal="center"/>
    </xf>
    <xf numFmtId="0" fontId="8" fillId="0" borderId="30" xfId="4" applyBorder="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2</xdr:row>
      <xdr:rowOff>0</xdr:rowOff>
    </xdr:from>
    <xdr:to>
      <xdr:col>6</xdr:col>
      <xdr:colOff>1</xdr:colOff>
      <xdr:row>12</xdr:row>
      <xdr:rowOff>266700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1" y="781050"/>
          <a:ext cx="3048000" cy="2171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79" TargetMode="External"/><Relationship Id="rId3" Type="http://schemas.openxmlformats.org/officeDocument/2006/relationships/hyperlink" Target="https://www.fg.gov.ua/lot/169926" TargetMode="External"/><Relationship Id="rId7" Type="http://schemas.openxmlformats.org/officeDocument/2006/relationships/hyperlink" Target="https://www.fg.gov.ua/passport/57382" TargetMode="External"/><Relationship Id="rId2" Type="http://schemas.openxmlformats.org/officeDocument/2006/relationships/hyperlink" Target="https://www.fg.gov.ua/lot/170396"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7237" TargetMode="External"/><Relationship Id="rId11" Type="http://schemas.openxmlformats.org/officeDocument/2006/relationships/printerSettings" Target="../printerSettings/printerSettings1.bin"/><Relationship Id="rId5" Type="http://schemas.openxmlformats.org/officeDocument/2006/relationships/hyperlink" Target="https://www.fg.gov.ua/aktivi-bankiv/prodazh-aktiviv" TargetMode="External"/><Relationship Id="rId10" Type="http://schemas.openxmlformats.org/officeDocument/2006/relationships/hyperlink" Target="https://www.fg.gov.ua/lot/170729" TargetMode="External"/><Relationship Id="rId4" Type="http://schemas.openxmlformats.org/officeDocument/2006/relationships/hyperlink" Target="https://www.fg.gov.ua/lot/169206" TargetMode="External"/><Relationship Id="rId9" Type="http://schemas.openxmlformats.org/officeDocument/2006/relationships/hyperlink" Target="https://www.fg.gov.ua/passport/57602"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H3" sqref="H3"/>
    </sheetView>
  </sheetViews>
  <sheetFormatPr defaultRowHeight="15" x14ac:dyDescent="0.25"/>
  <cols>
    <col min="1" max="1" width="6.5703125" style="41" customWidth="1"/>
    <col min="2" max="16384" width="9.140625" style="41"/>
  </cols>
  <sheetData>
    <row r="1" spans="1:13" ht="15.75" x14ac:dyDescent="0.25">
      <c r="A1" s="65" t="s">
        <v>53</v>
      </c>
      <c r="B1" s="66"/>
      <c r="C1" s="66"/>
      <c r="D1" s="66"/>
      <c r="E1" s="66"/>
      <c r="F1" s="66"/>
      <c r="G1" s="66"/>
      <c r="H1" s="66"/>
      <c r="I1" s="66"/>
      <c r="J1" s="66"/>
      <c r="K1" s="66"/>
      <c r="L1" s="66"/>
      <c r="M1" s="66"/>
    </row>
    <row r="2" spans="1:13" ht="45.75" customHeight="1" x14ac:dyDescent="0.25">
      <c r="A2" s="46"/>
      <c r="B2" s="67" t="s">
        <v>24</v>
      </c>
      <c r="C2" s="67"/>
      <c r="D2" s="67"/>
      <c r="E2" s="67"/>
      <c r="F2" s="67"/>
      <c r="G2" s="67"/>
      <c r="H2" s="67"/>
      <c r="I2" s="67"/>
      <c r="J2" s="67"/>
      <c r="K2" s="67"/>
      <c r="L2" s="67"/>
      <c r="M2" s="46"/>
    </row>
    <row r="3" spans="1:13" x14ac:dyDescent="0.25">
      <c r="A3" s="46"/>
      <c r="B3" s="46"/>
      <c r="C3" s="46"/>
      <c r="D3" s="46"/>
      <c r="E3" s="46"/>
      <c r="F3" s="46"/>
      <c r="G3" s="46"/>
      <c r="H3" s="46"/>
      <c r="I3" s="46"/>
      <c r="J3" s="46"/>
      <c r="K3" s="46"/>
      <c r="L3" s="46"/>
      <c r="M3" s="46"/>
    </row>
    <row r="4" spans="1:13" x14ac:dyDescent="0.25">
      <c r="A4" s="46"/>
      <c r="B4" s="46"/>
      <c r="C4" s="46"/>
      <c r="D4" s="46"/>
      <c r="E4" s="46"/>
      <c r="F4" s="46"/>
      <c r="G4" s="46"/>
      <c r="H4" s="46"/>
      <c r="I4" s="46"/>
      <c r="J4" s="46"/>
      <c r="K4" s="46"/>
      <c r="L4" s="46"/>
      <c r="M4" s="46"/>
    </row>
    <row r="5" spans="1:13" x14ac:dyDescent="0.25">
      <c r="A5" s="46"/>
      <c r="B5" s="46"/>
      <c r="C5" s="46"/>
      <c r="D5" s="46"/>
      <c r="E5" s="46"/>
      <c r="F5" s="46"/>
      <c r="G5" s="46"/>
      <c r="H5" s="46"/>
      <c r="I5" s="46"/>
      <c r="J5" s="46"/>
      <c r="K5" s="46"/>
      <c r="L5" s="46"/>
      <c r="M5" s="46"/>
    </row>
    <row r="6" spans="1:13" x14ac:dyDescent="0.25">
      <c r="A6" s="46"/>
      <c r="B6" s="46"/>
      <c r="C6" s="46"/>
      <c r="D6" s="46"/>
      <c r="E6" s="46"/>
      <c r="F6" s="46"/>
      <c r="G6" s="46"/>
      <c r="H6" s="46"/>
      <c r="I6" s="46"/>
      <c r="J6" s="46"/>
      <c r="K6" s="46"/>
      <c r="L6" s="46"/>
      <c r="M6" s="46"/>
    </row>
    <row r="7" spans="1:13" x14ac:dyDescent="0.25">
      <c r="A7" s="46"/>
      <c r="B7" s="46"/>
      <c r="C7" s="46"/>
      <c r="D7" s="46"/>
      <c r="E7" s="46"/>
      <c r="F7" s="46"/>
      <c r="G7" s="46"/>
      <c r="H7" s="46"/>
      <c r="I7" s="46"/>
      <c r="J7" s="46"/>
      <c r="K7" s="46"/>
      <c r="L7" s="46"/>
      <c r="M7" s="46"/>
    </row>
    <row r="8" spans="1:13" x14ac:dyDescent="0.25">
      <c r="A8" s="46"/>
      <c r="B8" s="46"/>
      <c r="C8" s="46"/>
      <c r="D8" s="46"/>
      <c r="E8" s="46"/>
      <c r="F8" s="46"/>
      <c r="G8" s="46"/>
      <c r="H8" s="46"/>
      <c r="I8" s="46"/>
      <c r="J8" s="46"/>
      <c r="K8" s="46"/>
      <c r="L8" s="46"/>
      <c r="M8" s="46"/>
    </row>
    <row r="9" spans="1:13" x14ac:dyDescent="0.25">
      <c r="A9" s="46"/>
      <c r="B9" s="46"/>
      <c r="C9" s="46"/>
      <c r="D9" s="46"/>
      <c r="E9" s="46"/>
      <c r="F9" s="46"/>
      <c r="G9" s="46"/>
      <c r="H9" s="46"/>
      <c r="I9" s="46"/>
      <c r="J9" s="46"/>
      <c r="K9" s="46"/>
      <c r="L9" s="46"/>
      <c r="M9" s="46"/>
    </row>
    <row r="10" spans="1:13" x14ac:dyDescent="0.25">
      <c r="A10" s="46"/>
      <c r="B10" s="50"/>
      <c r="C10" s="50"/>
      <c r="D10" s="50"/>
      <c r="E10" s="50"/>
      <c r="F10" s="50"/>
      <c r="G10" s="50"/>
      <c r="H10" s="50"/>
      <c r="I10" s="50"/>
      <c r="J10" s="50"/>
      <c r="K10" s="50"/>
      <c r="L10" s="50"/>
      <c r="M10" s="46"/>
    </row>
    <row r="11" spans="1:13" x14ac:dyDescent="0.25">
      <c r="A11" s="46"/>
      <c r="B11" s="50"/>
      <c r="C11" s="50"/>
      <c r="D11" s="50"/>
      <c r="E11" s="50"/>
      <c r="F11" s="50"/>
      <c r="G11" s="50"/>
      <c r="H11" s="50"/>
      <c r="I11" s="50"/>
      <c r="J11" s="50"/>
      <c r="K11" s="50"/>
      <c r="L11" s="50"/>
      <c r="M11" s="46"/>
    </row>
    <row r="12" spans="1:13" x14ac:dyDescent="0.25">
      <c r="A12" s="46"/>
      <c r="B12" s="50"/>
      <c r="C12" s="50"/>
      <c r="D12" s="50"/>
      <c r="E12" s="50"/>
      <c r="F12" s="50"/>
      <c r="G12" s="50"/>
      <c r="H12" s="50"/>
      <c r="I12" s="50"/>
      <c r="J12" s="50"/>
      <c r="K12" s="50"/>
      <c r="L12" s="50"/>
      <c r="M12" s="46"/>
    </row>
    <row r="13" spans="1:13" ht="36.75" customHeight="1" x14ac:dyDescent="0.25">
      <c r="B13" s="45"/>
      <c r="C13" s="45"/>
      <c r="D13" s="45"/>
      <c r="E13" s="45"/>
      <c r="F13" s="45"/>
      <c r="G13" s="45"/>
      <c r="H13" s="45"/>
      <c r="I13" s="45"/>
      <c r="J13" s="45"/>
      <c r="K13" s="45"/>
      <c r="L13" s="45"/>
    </row>
    <row r="14" spans="1:13" ht="43.5" customHeight="1" x14ac:dyDescent="0.25">
      <c r="A14" s="68" t="s">
        <v>71</v>
      </c>
      <c r="B14" s="68"/>
      <c r="C14" s="68"/>
      <c r="D14" s="68"/>
      <c r="E14" s="68"/>
      <c r="F14" s="45"/>
      <c r="G14" s="43" t="s">
        <v>46</v>
      </c>
      <c r="H14" s="45"/>
      <c r="I14" s="45"/>
      <c r="J14" s="45"/>
      <c r="K14" s="43" t="s">
        <v>72</v>
      </c>
      <c r="L14" s="45"/>
    </row>
    <row r="15" spans="1:13" x14ac:dyDescent="0.25">
      <c r="B15" s="45"/>
      <c r="C15" s="45"/>
      <c r="D15" s="45"/>
      <c r="E15" s="45"/>
      <c r="F15" s="45"/>
      <c r="G15" s="43" t="s">
        <v>47</v>
      </c>
      <c r="H15" s="45"/>
      <c r="I15" s="45"/>
      <c r="J15" s="45"/>
      <c r="K15" s="43"/>
      <c r="L15" s="45"/>
    </row>
    <row r="16" spans="1:13" x14ac:dyDescent="0.25">
      <c r="B16" s="44"/>
      <c r="C16" s="45"/>
      <c r="D16" s="45"/>
      <c r="E16" s="45"/>
      <c r="F16" s="45"/>
      <c r="G16" s="45"/>
      <c r="H16" s="45"/>
      <c r="I16" s="45"/>
      <c r="J16" s="45"/>
      <c r="K16" s="45"/>
      <c r="L16" s="45"/>
    </row>
  </sheetData>
  <mergeCells count="3">
    <mergeCell ref="A1:M1"/>
    <mergeCell ref="B2:L2"/>
    <mergeCell ref="A14:E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13" workbookViewId="0">
      <selection activeCell="J22" sqref="J22:J25"/>
    </sheetView>
  </sheetViews>
  <sheetFormatPr defaultColWidth="9.140625" defaultRowHeight="15.75" x14ac:dyDescent="0.25"/>
  <cols>
    <col min="1" max="1" width="4.7109375" style="4" customWidth="1"/>
    <col min="2" max="2" width="10.42578125" style="4" customWidth="1"/>
    <col min="3" max="3" width="15.85546875" style="4" customWidth="1"/>
    <col min="4" max="4" width="17.85546875" style="4" customWidth="1"/>
    <col min="5" max="5" width="21.85546875" style="4" customWidth="1"/>
    <col min="6" max="6" width="18" style="4" customWidth="1"/>
    <col min="7" max="7" width="16.140625" style="4" customWidth="1"/>
    <col min="8" max="8" width="22.85546875" style="4" customWidth="1"/>
    <col min="9" max="10" width="37.7109375" style="4" customWidth="1"/>
    <col min="11" max="16384" width="9.140625" style="4"/>
  </cols>
  <sheetData>
    <row r="1" spans="2:10" ht="16.5" thickBot="1" x14ac:dyDescent="0.3"/>
    <row r="2" spans="2:10" s="7" customFormat="1" ht="16.5" thickBot="1" x14ac:dyDescent="0.3">
      <c r="B2" s="93" t="s">
        <v>15</v>
      </c>
      <c r="C2" s="94"/>
      <c r="D2" s="94"/>
      <c r="E2" s="94"/>
      <c r="F2" s="94"/>
      <c r="G2" s="94"/>
      <c r="H2" s="95"/>
    </row>
    <row r="3" spans="2:10" s="7" customFormat="1" x14ac:dyDescent="0.25">
      <c r="B3" s="96" t="s">
        <v>16</v>
      </c>
      <c r="C3" s="97"/>
      <c r="D3" s="98"/>
      <c r="E3" s="99" t="s">
        <v>73</v>
      </c>
      <c r="F3" s="100"/>
      <c r="G3" s="100"/>
      <c r="H3" s="101"/>
    </row>
    <row r="4" spans="2:10" s="7" customFormat="1" x14ac:dyDescent="0.25">
      <c r="B4" s="102" t="s">
        <v>59</v>
      </c>
      <c r="C4" s="103"/>
      <c r="D4" s="104"/>
      <c r="E4" s="105" t="s">
        <v>74</v>
      </c>
      <c r="F4" s="106"/>
      <c r="G4" s="106"/>
      <c r="H4" s="107"/>
    </row>
    <row r="5" spans="2:10" s="7" customFormat="1" x14ac:dyDescent="0.25">
      <c r="B5" s="87" t="s">
        <v>17</v>
      </c>
      <c r="C5" s="88"/>
      <c r="D5" s="89"/>
      <c r="E5" s="90">
        <v>44805</v>
      </c>
      <c r="F5" s="91"/>
      <c r="G5" s="91"/>
      <c r="H5" s="92"/>
    </row>
    <row r="6" spans="2:10" s="7" customFormat="1" ht="16.5" thickBot="1" x14ac:dyDescent="0.3">
      <c r="B6" s="73" t="s">
        <v>18</v>
      </c>
      <c r="C6" s="74"/>
      <c r="D6" s="75"/>
      <c r="E6" s="76">
        <v>206750</v>
      </c>
      <c r="F6" s="77"/>
      <c r="G6" s="77"/>
      <c r="H6" s="78"/>
    </row>
    <row r="7" spans="2:10" ht="16.5" thickBot="1" x14ac:dyDescent="0.3"/>
    <row r="8" spans="2:10" ht="16.5" thickBot="1" x14ac:dyDescent="0.3">
      <c r="B8" s="79" t="s">
        <v>49</v>
      </c>
      <c r="C8" s="80"/>
      <c r="D8" s="80"/>
      <c r="E8" s="80"/>
      <c r="F8" s="80"/>
      <c r="G8" s="80"/>
      <c r="H8" s="81"/>
      <c r="I8" s="70" t="s">
        <v>3</v>
      </c>
      <c r="J8" s="71"/>
    </row>
    <row r="9" spans="2:10" ht="91.5" customHeight="1" x14ac:dyDescent="0.25">
      <c r="B9" s="38" t="s">
        <v>0</v>
      </c>
      <c r="C9" s="8" t="s">
        <v>48</v>
      </c>
      <c r="D9" s="8" t="s">
        <v>1</v>
      </c>
      <c r="E9" s="60" t="s">
        <v>60</v>
      </c>
      <c r="F9" s="60" t="s">
        <v>61</v>
      </c>
      <c r="G9" s="8" t="s">
        <v>2</v>
      </c>
      <c r="H9" s="59" t="s">
        <v>62</v>
      </c>
      <c r="I9" s="51" t="s">
        <v>50</v>
      </c>
      <c r="J9" s="52" t="s">
        <v>54</v>
      </c>
    </row>
    <row r="10" spans="2:10" ht="24" customHeight="1" x14ac:dyDescent="0.25">
      <c r="B10" s="33">
        <v>1</v>
      </c>
      <c r="C10" s="12" t="s">
        <v>82</v>
      </c>
      <c r="D10" s="9">
        <v>45105</v>
      </c>
      <c r="E10" s="61">
        <v>672000</v>
      </c>
      <c r="F10" s="11"/>
      <c r="G10" s="10"/>
      <c r="H10" s="10" t="s">
        <v>75</v>
      </c>
      <c r="I10" s="58" t="s">
        <v>58</v>
      </c>
      <c r="J10" s="82" t="s">
        <v>86</v>
      </c>
    </row>
    <row r="11" spans="2:10" ht="30" x14ac:dyDescent="0.25">
      <c r="B11" s="33">
        <v>2</v>
      </c>
      <c r="C11" s="12" t="s">
        <v>82</v>
      </c>
      <c r="D11" s="9">
        <v>45114</v>
      </c>
      <c r="E11" s="62">
        <f>E10*0.9</f>
        <v>604800</v>
      </c>
      <c r="F11" s="11">
        <v>-0.1</v>
      </c>
      <c r="G11" s="10"/>
      <c r="H11" s="10" t="s">
        <v>75</v>
      </c>
      <c r="I11" s="58" t="s">
        <v>58</v>
      </c>
      <c r="J11" s="83"/>
    </row>
    <row r="12" spans="2:10" ht="30" x14ac:dyDescent="0.25">
      <c r="B12" s="33">
        <v>3</v>
      </c>
      <c r="C12" s="12" t="s">
        <v>82</v>
      </c>
      <c r="D12" s="9">
        <v>45121</v>
      </c>
      <c r="E12" s="62">
        <f>E10*0.8</f>
        <v>537600</v>
      </c>
      <c r="F12" s="11">
        <v>-0.2</v>
      </c>
      <c r="G12" s="10"/>
      <c r="H12" s="10" t="s">
        <v>75</v>
      </c>
      <c r="I12" s="58" t="s">
        <v>58</v>
      </c>
      <c r="J12" s="83"/>
    </row>
    <row r="13" spans="2:10" ht="30" x14ac:dyDescent="0.25">
      <c r="B13" s="33">
        <v>4</v>
      </c>
      <c r="C13" s="12" t="s">
        <v>82</v>
      </c>
      <c r="D13" s="9">
        <v>45128</v>
      </c>
      <c r="E13" s="62">
        <f>E10*0.7</f>
        <v>470399.99999999994</v>
      </c>
      <c r="F13" s="11">
        <v>-0.3</v>
      </c>
      <c r="G13" s="10"/>
      <c r="H13" s="10" t="s">
        <v>75</v>
      </c>
      <c r="I13" s="58" t="s">
        <v>58</v>
      </c>
      <c r="J13" s="84"/>
    </row>
    <row r="14" spans="2:10" ht="30" x14ac:dyDescent="0.25">
      <c r="B14" s="33">
        <v>5</v>
      </c>
      <c r="C14" s="12" t="s">
        <v>83</v>
      </c>
      <c r="D14" s="9">
        <v>45194</v>
      </c>
      <c r="E14" s="61">
        <v>423360</v>
      </c>
      <c r="F14" s="11"/>
      <c r="G14" s="10"/>
      <c r="H14" s="10" t="s">
        <v>75</v>
      </c>
      <c r="I14" s="58" t="s">
        <v>58</v>
      </c>
      <c r="J14" s="82" t="s">
        <v>85</v>
      </c>
    </row>
    <row r="15" spans="2:10" ht="30" x14ac:dyDescent="0.25">
      <c r="B15" s="33">
        <v>6</v>
      </c>
      <c r="C15" s="12" t="s">
        <v>83</v>
      </c>
      <c r="D15" s="9">
        <v>45202</v>
      </c>
      <c r="E15" s="62">
        <f>E14*0.9</f>
        <v>381024</v>
      </c>
      <c r="F15" s="11">
        <v>-0.1</v>
      </c>
      <c r="G15" s="10"/>
      <c r="H15" s="10" t="s">
        <v>75</v>
      </c>
      <c r="I15" s="58" t="s">
        <v>58</v>
      </c>
      <c r="J15" s="83"/>
    </row>
    <row r="16" spans="2:10" ht="30" x14ac:dyDescent="0.25">
      <c r="B16" s="33">
        <v>7</v>
      </c>
      <c r="C16" s="12" t="s">
        <v>83</v>
      </c>
      <c r="D16" s="9">
        <v>45210</v>
      </c>
      <c r="E16" s="62">
        <f>E14*0.8</f>
        <v>338688</v>
      </c>
      <c r="F16" s="11">
        <v>-0.2</v>
      </c>
      <c r="G16" s="10"/>
      <c r="H16" s="10" t="s">
        <v>75</v>
      </c>
      <c r="I16" s="58" t="s">
        <v>58</v>
      </c>
      <c r="J16" s="83"/>
    </row>
    <row r="17" spans="2:10" ht="30" x14ac:dyDescent="0.25">
      <c r="B17" s="33">
        <v>8</v>
      </c>
      <c r="C17" s="12" t="s">
        <v>83</v>
      </c>
      <c r="D17" s="9">
        <v>45218</v>
      </c>
      <c r="E17" s="62">
        <f>E14*0.7</f>
        <v>296352</v>
      </c>
      <c r="F17" s="11">
        <v>-0.3</v>
      </c>
      <c r="G17" s="10"/>
      <c r="H17" s="10" t="s">
        <v>75</v>
      </c>
      <c r="I17" s="58" t="s">
        <v>58</v>
      </c>
      <c r="J17" s="84"/>
    </row>
    <row r="18" spans="2:10" x14ac:dyDescent="0.25">
      <c r="B18" s="33">
        <v>9</v>
      </c>
      <c r="C18" s="31" t="s">
        <v>76</v>
      </c>
      <c r="D18" s="9">
        <v>45282</v>
      </c>
      <c r="E18" s="62">
        <v>266716.79999999999</v>
      </c>
      <c r="F18" s="11"/>
      <c r="G18" s="10"/>
      <c r="H18" s="10" t="s">
        <v>75</v>
      </c>
      <c r="I18" s="53" t="s">
        <v>77</v>
      </c>
      <c r="J18" s="82" t="s">
        <v>84</v>
      </c>
    </row>
    <row r="19" spans="2:10" x14ac:dyDescent="0.25">
      <c r="B19" s="33">
        <v>10</v>
      </c>
      <c r="C19" s="31" t="s">
        <v>76</v>
      </c>
      <c r="D19" s="9">
        <v>44930</v>
      </c>
      <c r="E19" s="62">
        <f>E18*0.9</f>
        <v>240045.12</v>
      </c>
      <c r="F19" s="11">
        <v>-0.1</v>
      </c>
      <c r="G19" s="10"/>
      <c r="H19" s="10" t="s">
        <v>75</v>
      </c>
      <c r="I19" s="53" t="s">
        <v>78</v>
      </c>
      <c r="J19" s="83"/>
    </row>
    <row r="20" spans="2:10" x14ac:dyDescent="0.25">
      <c r="B20" s="33">
        <v>11</v>
      </c>
      <c r="C20" s="31" t="s">
        <v>76</v>
      </c>
      <c r="D20" s="9">
        <v>44937</v>
      </c>
      <c r="E20" s="62">
        <f>E18*0.8</f>
        <v>213373.44</v>
      </c>
      <c r="F20" s="11">
        <v>-0.2</v>
      </c>
      <c r="G20" s="10"/>
      <c r="H20" s="10" t="s">
        <v>75</v>
      </c>
      <c r="I20" s="53" t="s">
        <v>79</v>
      </c>
      <c r="J20" s="83"/>
    </row>
    <row r="21" spans="2:10" x14ac:dyDescent="0.25">
      <c r="B21" s="33">
        <v>12</v>
      </c>
      <c r="C21" s="31" t="s">
        <v>76</v>
      </c>
      <c r="D21" s="9">
        <v>44944</v>
      </c>
      <c r="E21" s="62">
        <f>E18*0.7</f>
        <v>186701.75999999998</v>
      </c>
      <c r="F21" s="11">
        <v>-0.3</v>
      </c>
      <c r="G21" s="10"/>
      <c r="H21" s="10" t="s">
        <v>75</v>
      </c>
      <c r="I21" s="54" t="s">
        <v>80</v>
      </c>
      <c r="J21" s="84"/>
    </row>
    <row r="22" spans="2:10" x14ac:dyDescent="0.25">
      <c r="B22" s="33">
        <v>13</v>
      </c>
      <c r="C22" s="31" t="s">
        <v>92</v>
      </c>
      <c r="D22" s="9">
        <v>45348</v>
      </c>
      <c r="E22" s="62">
        <f>E21*0.9</f>
        <v>168031.58399999997</v>
      </c>
      <c r="F22" s="11"/>
      <c r="G22" s="10"/>
      <c r="H22" s="10" t="s">
        <v>75</v>
      </c>
      <c r="I22" s="64" t="s">
        <v>88</v>
      </c>
      <c r="J22" s="82" t="s">
        <v>93</v>
      </c>
    </row>
    <row r="23" spans="2:10" x14ac:dyDescent="0.25">
      <c r="B23" s="33">
        <v>14</v>
      </c>
      <c r="C23" s="31" t="s">
        <v>92</v>
      </c>
      <c r="D23" s="9">
        <v>45356</v>
      </c>
      <c r="E23" s="62">
        <f>E22*0.9</f>
        <v>151228.42559999999</v>
      </c>
      <c r="F23" s="11">
        <v>-0.1</v>
      </c>
      <c r="G23" s="10"/>
      <c r="H23" s="10" t="s">
        <v>75</v>
      </c>
      <c r="I23" s="64" t="s">
        <v>89</v>
      </c>
      <c r="J23" s="85"/>
    </row>
    <row r="24" spans="2:10" x14ac:dyDescent="0.25">
      <c r="B24" s="33">
        <v>15</v>
      </c>
      <c r="C24" s="31" t="s">
        <v>92</v>
      </c>
      <c r="D24" s="35">
        <v>45364</v>
      </c>
      <c r="E24" s="62">
        <f>E22*0.8</f>
        <v>134425.26719999997</v>
      </c>
      <c r="F24" s="11">
        <v>-0.2</v>
      </c>
      <c r="G24" s="10"/>
      <c r="H24" s="10" t="s">
        <v>75</v>
      </c>
      <c r="I24" s="64" t="s">
        <v>90</v>
      </c>
      <c r="J24" s="85"/>
    </row>
    <row r="25" spans="2:10" x14ac:dyDescent="0.25">
      <c r="B25" s="33">
        <v>16</v>
      </c>
      <c r="C25" s="31" t="s">
        <v>92</v>
      </c>
      <c r="D25" s="35">
        <v>45372</v>
      </c>
      <c r="E25" s="62">
        <f>E22*0.7</f>
        <v>117622.10879999997</v>
      </c>
      <c r="F25" s="11">
        <v>-0.3</v>
      </c>
      <c r="G25" s="10"/>
      <c r="H25" s="10" t="s">
        <v>75</v>
      </c>
      <c r="I25" s="64" t="s">
        <v>91</v>
      </c>
      <c r="J25" s="86"/>
    </row>
    <row r="26" spans="2:10" x14ac:dyDescent="0.25">
      <c r="B26" s="33">
        <v>17</v>
      </c>
      <c r="C26" s="34"/>
      <c r="D26" s="35"/>
      <c r="E26" s="36"/>
      <c r="F26" s="37"/>
      <c r="G26" s="36"/>
      <c r="H26" s="55"/>
      <c r="I26" s="54"/>
      <c r="J26" s="12"/>
    </row>
    <row r="27" spans="2:10" x14ac:dyDescent="0.25">
      <c r="B27" s="33">
        <v>18</v>
      </c>
      <c r="C27" s="34"/>
      <c r="D27" s="35"/>
      <c r="E27" s="36"/>
      <c r="F27" s="37"/>
      <c r="G27" s="36"/>
      <c r="H27" s="55"/>
      <c r="I27" s="54"/>
      <c r="J27" s="12"/>
    </row>
    <row r="28" spans="2:10" x14ac:dyDescent="0.25">
      <c r="B28" s="33">
        <v>19</v>
      </c>
      <c r="C28" s="34"/>
      <c r="D28" s="35"/>
      <c r="E28" s="36"/>
      <c r="F28" s="37"/>
      <c r="G28" s="36"/>
      <c r="H28" s="55"/>
      <c r="I28" s="54"/>
      <c r="J28" s="12"/>
    </row>
    <row r="29" spans="2:10" x14ac:dyDescent="0.25">
      <c r="B29" s="33">
        <v>20</v>
      </c>
      <c r="C29" s="34"/>
      <c r="D29" s="35"/>
      <c r="E29" s="36"/>
      <c r="F29" s="37"/>
      <c r="G29" s="36"/>
      <c r="H29" s="55"/>
      <c r="I29" s="54"/>
      <c r="J29" s="12"/>
    </row>
    <row r="30" spans="2:10" x14ac:dyDescent="0.25">
      <c r="B30" s="33">
        <v>21</v>
      </c>
      <c r="C30" s="34"/>
      <c r="D30" s="35"/>
      <c r="E30" s="36"/>
      <c r="F30" s="37"/>
      <c r="G30" s="36"/>
      <c r="H30" s="55"/>
      <c r="I30" s="54"/>
      <c r="J30" s="12"/>
    </row>
    <row r="31" spans="2:10" x14ac:dyDescent="0.25">
      <c r="B31" s="33">
        <v>22</v>
      </c>
      <c r="C31" s="34"/>
      <c r="D31" s="35"/>
      <c r="E31" s="36"/>
      <c r="F31" s="37"/>
      <c r="G31" s="36"/>
      <c r="H31" s="55"/>
      <c r="I31" s="54"/>
      <c r="J31" s="12"/>
    </row>
    <row r="32" spans="2:10" x14ac:dyDescent="0.25">
      <c r="B32" s="33">
        <v>23</v>
      </c>
      <c r="C32" s="34"/>
      <c r="D32" s="35"/>
      <c r="E32" s="36"/>
      <c r="F32" s="37"/>
      <c r="G32" s="36"/>
      <c r="H32" s="55"/>
      <c r="I32" s="54"/>
      <c r="J32" s="12"/>
    </row>
    <row r="33" spans="2:10" x14ac:dyDescent="0.25">
      <c r="B33" s="33">
        <v>24</v>
      </c>
      <c r="C33" s="34"/>
      <c r="D33" s="35"/>
      <c r="E33" s="36"/>
      <c r="F33" s="37"/>
      <c r="G33" s="36"/>
      <c r="H33" s="55"/>
      <c r="I33" s="54"/>
      <c r="J33" s="12"/>
    </row>
    <row r="34" spans="2:10" ht="16.5" thickBot="1" x14ac:dyDescent="0.3">
      <c r="B34" s="39">
        <v>25</v>
      </c>
      <c r="C34" s="32"/>
      <c r="D34" s="13"/>
      <c r="E34" s="14"/>
      <c r="F34" s="15"/>
      <c r="G34" s="14"/>
      <c r="H34" s="56"/>
      <c r="I34" s="57"/>
      <c r="J34" s="16"/>
    </row>
    <row r="36" spans="2:10" ht="50.25" customHeight="1" x14ac:dyDescent="0.25">
      <c r="B36" s="72" t="s">
        <v>24</v>
      </c>
      <c r="C36" s="72"/>
      <c r="D36" s="72"/>
      <c r="E36" s="72"/>
      <c r="F36" s="72"/>
      <c r="G36" s="72"/>
      <c r="H36" s="72"/>
    </row>
    <row r="38" spans="2:10" x14ac:dyDescent="0.25">
      <c r="C38" s="40"/>
      <c r="D38" s="40"/>
      <c r="E38" s="40"/>
      <c r="F38" s="40"/>
      <c r="G38" s="40"/>
      <c r="H38" s="40"/>
    </row>
    <row r="39" spans="2:10" ht="56.25" customHeight="1" x14ac:dyDescent="0.25">
      <c r="B39" s="69" t="s">
        <v>71</v>
      </c>
      <c r="C39" s="69"/>
      <c r="D39" s="69"/>
      <c r="E39" s="40"/>
      <c r="F39" s="43" t="s">
        <v>46</v>
      </c>
      <c r="G39" s="40"/>
      <c r="H39" s="43" t="s">
        <v>72</v>
      </c>
    </row>
    <row r="40" spans="2:10" x14ac:dyDescent="0.25">
      <c r="C40" s="40"/>
      <c r="D40" s="40"/>
      <c r="E40" s="40"/>
      <c r="F40" s="43" t="s">
        <v>47</v>
      </c>
      <c r="G40" s="40"/>
      <c r="H40" s="43"/>
    </row>
    <row r="41" spans="2:10" x14ac:dyDescent="0.25">
      <c r="C41" s="40"/>
      <c r="D41" s="40"/>
      <c r="E41" s="40"/>
      <c r="F41" s="40"/>
      <c r="G41" s="40"/>
      <c r="H41" s="40"/>
    </row>
    <row r="42" spans="2:10" x14ac:dyDescent="0.25">
      <c r="C42" s="40"/>
      <c r="D42" s="40"/>
      <c r="E42" s="40"/>
      <c r="F42" s="40"/>
      <c r="G42" s="40"/>
      <c r="H42" s="40"/>
    </row>
    <row r="43" spans="2:10" x14ac:dyDescent="0.25">
      <c r="C43" s="40"/>
      <c r="D43" s="40"/>
      <c r="E43" s="40"/>
      <c r="F43" s="40"/>
      <c r="G43" s="40"/>
      <c r="H43" s="40"/>
    </row>
  </sheetData>
  <mergeCells count="17">
    <mergeCell ref="B5:D5"/>
    <mergeCell ref="E5:H5"/>
    <mergeCell ref="B2:H2"/>
    <mergeCell ref="B3:D3"/>
    <mergeCell ref="E3:H3"/>
    <mergeCell ref="B4:D4"/>
    <mergeCell ref="E4:H4"/>
    <mergeCell ref="B39:D39"/>
    <mergeCell ref="I8:J8"/>
    <mergeCell ref="B36:H36"/>
    <mergeCell ref="B6:D6"/>
    <mergeCell ref="E6:H6"/>
    <mergeCell ref="B8:H8"/>
    <mergeCell ref="J10:J13"/>
    <mergeCell ref="J14:J17"/>
    <mergeCell ref="J18:J21"/>
    <mergeCell ref="J22:J25"/>
  </mergeCells>
  <hyperlinks>
    <hyperlink ref="I10" r:id="rId1"/>
    <hyperlink ref="J18" r:id="rId2"/>
    <hyperlink ref="J14" r:id="rId3"/>
    <hyperlink ref="J10" r:id="rId4"/>
    <hyperlink ref="I11:I17" r:id="rId5" display="https://www.fg.gov.ua/aktivi-bankiv/prodazh-aktiviv"/>
    <hyperlink ref="I22" r:id="rId6"/>
    <hyperlink ref="I23" r:id="rId7"/>
    <hyperlink ref="I24" r:id="rId8"/>
    <hyperlink ref="I25" r:id="rId9"/>
    <hyperlink ref="J22" r:id="rId10"/>
  </hyperlinks>
  <pageMargins left="0.7" right="0.7" top="0.75" bottom="0.75" header="0.3" footer="0.3"/>
  <pageSetup paperSize="9" orientation="portrait"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08" t="s">
        <v>51</v>
      </c>
      <c r="C2" s="109"/>
      <c r="D2" s="5"/>
    </row>
    <row r="3" spans="1:16384" x14ac:dyDescent="0.25">
      <c r="A3" s="6"/>
      <c r="B3" s="28" t="s">
        <v>4</v>
      </c>
      <c r="C3" s="29" t="s">
        <v>64</v>
      </c>
      <c r="D3" s="5"/>
    </row>
    <row r="4" spans="1:16384" x14ac:dyDescent="0.25">
      <c r="A4" s="6"/>
      <c r="B4" s="110" t="s">
        <v>5</v>
      </c>
      <c r="C4" s="111"/>
      <c r="D4" s="5"/>
    </row>
    <row r="5" spans="1:16384" ht="31.5" x14ac:dyDescent="0.25">
      <c r="A5" s="6"/>
      <c r="B5" s="26" t="s">
        <v>20</v>
      </c>
      <c r="C5" s="30" t="s">
        <v>29</v>
      </c>
      <c r="D5" s="5"/>
    </row>
    <row r="6" spans="1:16384" ht="54" customHeight="1" x14ac:dyDescent="0.25">
      <c r="A6" s="6"/>
      <c r="B6" s="17" t="s">
        <v>55</v>
      </c>
      <c r="C6" s="63" t="s">
        <v>81</v>
      </c>
    </row>
    <row r="7" spans="1:16384" ht="18.75" customHeight="1" x14ac:dyDescent="0.25">
      <c r="A7" s="6"/>
      <c r="B7" s="19" t="s">
        <v>6</v>
      </c>
      <c r="C7" s="18" t="s">
        <v>65</v>
      </c>
    </row>
    <row r="8" spans="1:16384" x14ac:dyDescent="0.25">
      <c r="A8" s="6"/>
      <c r="B8" s="19" t="s">
        <v>7</v>
      </c>
      <c r="C8" s="18" t="s">
        <v>66</v>
      </c>
    </row>
    <row r="9" spans="1:16384" x14ac:dyDescent="0.25">
      <c r="A9" s="6"/>
      <c r="B9" s="19" t="s">
        <v>8</v>
      </c>
      <c r="C9" s="18" t="s">
        <v>67</v>
      </c>
    </row>
    <row r="10" spans="1:16384" ht="14.25" customHeight="1" x14ac:dyDescent="0.25">
      <c r="A10" s="6"/>
      <c r="B10" s="19" t="s">
        <v>9</v>
      </c>
      <c r="C10" s="18">
        <v>17</v>
      </c>
    </row>
    <row r="11" spans="1:16384" ht="18" customHeight="1" x14ac:dyDescent="0.25">
      <c r="A11" s="6"/>
      <c r="B11" s="19" t="s">
        <v>10</v>
      </c>
      <c r="C11" s="18" t="s">
        <v>68</v>
      </c>
    </row>
    <row r="12" spans="1:16384" ht="84.75" customHeight="1" x14ac:dyDescent="0.25">
      <c r="A12" s="6"/>
      <c r="B12" s="22" t="s">
        <v>14</v>
      </c>
      <c r="C12" s="18" t="s">
        <v>68</v>
      </c>
    </row>
    <row r="13" spans="1:16384" ht="31.5" x14ac:dyDescent="0.25">
      <c r="A13" s="6"/>
      <c r="B13" s="25" t="s">
        <v>11</v>
      </c>
      <c r="C13" s="18" t="s">
        <v>68</v>
      </c>
    </row>
    <row r="14" spans="1:16384" x14ac:dyDescent="0.25">
      <c r="A14" s="6"/>
      <c r="B14" s="20" t="s">
        <v>56</v>
      </c>
      <c r="C14" s="18" t="s">
        <v>68</v>
      </c>
    </row>
    <row r="15" spans="1:16384" s="6" customFormat="1" ht="47.25" x14ac:dyDescent="0.25">
      <c r="A15" s="27"/>
      <c r="B15" s="49" t="s">
        <v>57</v>
      </c>
      <c r="C15" s="18" t="s">
        <v>68</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69</v>
      </c>
    </row>
    <row r="17" spans="1:4" x14ac:dyDescent="0.25">
      <c r="A17" s="6"/>
      <c r="B17" s="19" t="s">
        <v>63</v>
      </c>
      <c r="C17" s="21" t="s">
        <v>70</v>
      </c>
    </row>
    <row r="18" spans="1:4" ht="15" customHeight="1" x14ac:dyDescent="0.25">
      <c r="A18" s="6"/>
      <c r="B18" s="116" t="s">
        <v>13</v>
      </c>
      <c r="C18" s="117"/>
    </row>
    <row r="19" spans="1:4" ht="15" customHeight="1" x14ac:dyDescent="0.25">
      <c r="A19" s="6"/>
      <c r="B19" s="23" t="s">
        <v>21</v>
      </c>
      <c r="C19" s="118" t="s">
        <v>12</v>
      </c>
    </row>
    <row r="20" spans="1:4" x14ac:dyDescent="0.25">
      <c r="A20" s="6"/>
      <c r="B20" s="48" t="s">
        <v>52</v>
      </c>
      <c r="C20" s="118"/>
    </row>
    <row r="21" spans="1:4" ht="15" customHeight="1" thickBot="1" x14ac:dyDescent="0.3">
      <c r="A21" s="6"/>
      <c r="B21" s="24" t="s">
        <v>22</v>
      </c>
      <c r="C21" s="119"/>
    </row>
    <row r="22" spans="1:4" x14ac:dyDescent="0.25">
      <c r="A22" s="6"/>
    </row>
    <row r="23" spans="1:4" ht="49.5" customHeight="1" x14ac:dyDescent="0.25">
      <c r="A23" s="6"/>
      <c r="B23" s="112" t="s">
        <v>19</v>
      </c>
      <c r="C23" s="112"/>
    </row>
    <row r="24" spans="1:4" ht="33" customHeight="1" x14ac:dyDescent="0.25">
      <c r="B24" s="113" t="s">
        <v>25</v>
      </c>
      <c r="C24" s="113"/>
    </row>
    <row r="25" spans="1:4" ht="93" customHeight="1" x14ac:dyDescent="0.25">
      <c r="B25" s="114" t="s">
        <v>23</v>
      </c>
      <c r="C25" s="114"/>
    </row>
    <row r="26" spans="1:4" ht="65.25" customHeight="1" x14ac:dyDescent="0.25">
      <c r="B26" s="115" t="s">
        <v>24</v>
      </c>
      <c r="C26" s="115"/>
    </row>
    <row r="27" spans="1:4" ht="156.75" customHeight="1" x14ac:dyDescent="0.25">
      <c r="B27" s="113" t="s">
        <v>26</v>
      </c>
      <c r="C27" s="113"/>
    </row>
    <row r="29" spans="1:4" ht="45" x14ac:dyDescent="0.25">
      <c r="B29" s="42" t="s">
        <v>71</v>
      </c>
      <c r="C29" s="43" t="s">
        <v>87</v>
      </c>
      <c r="D29" s="43"/>
    </row>
    <row r="30" spans="1:4" x14ac:dyDescent="0.25">
      <c r="B30" s="44"/>
      <c r="C30" s="47"/>
      <c r="D30" s="43"/>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2024-03-21T13:51:47Z</cp:lastPrinted>
  <dcterms:created xsi:type="dcterms:W3CDTF">2015-10-12T12:03:25Z</dcterms:created>
  <dcterms:modified xsi:type="dcterms:W3CDTF">2024-03-25T12:18:27Z</dcterms:modified>
</cp:coreProperties>
</file>