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РЕАЛІЗАЦІЯ АКТИВІВ\ПРОПОЗИЦІЯ НА ПРОДАЖ\297 2023.11.28 МКУА 501 ДЗ БІ-ХАБ, ЛІГАЛ КОСТ, нестачі повторно\Паспорта\"/>
    </mc:Choice>
  </mc:AlternateContent>
  <bookViews>
    <workbookView xWindow="0" yWindow="0" windowWidth="28665" windowHeight="12195" tabRatio="896" activeTab="1"/>
  </bookViews>
  <sheets>
    <sheet name="Журнал торгів" sheetId="9" r:id="rId1"/>
    <sheet name="ППА" sheetId="3" r:id="rId2"/>
    <sheet name="ППА_застава" sheetId="4" r:id="rId3"/>
    <sheet name="ППА_порука" sheetId="7" r:id="rId4"/>
  </sheets>
  <calcPr calcId="162913"/>
</workbook>
</file>

<file path=xl/calcChain.xml><?xml version="1.0" encoding="utf-8"?>
<calcChain xmlns="http://schemas.openxmlformats.org/spreadsheetml/2006/main">
  <c r="D6" i="9" l="1"/>
  <c r="D5" i="9"/>
  <c r="D4" i="9"/>
</calcChain>
</file>

<file path=xl/sharedStrings.xml><?xml version="1.0" encoding="utf-8"?>
<sst xmlns="http://schemas.openxmlformats.org/spreadsheetml/2006/main" count="120" uniqueCount="91">
  <si>
    <t xml:space="preserve">1. Інформація про кредит </t>
  </si>
  <si>
    <t>Назва банку</t>
  </si>
  <si>
    <t>МФО банку</t>
  </si>
  <si>
    <t>Номер кредитного договору</t>
  </si>
  <si>
    <t>Дата отримання кредиту</t>
  </si>
  <si>
    <t>Дата погашення кредиту</t>
  </si>
  <si>
    <t>Валюта кредиту</t>
  </si>
  <si>
    <t>Наявність поручителя (так / ні)</t>
  </si>
  <si>
    <t>Ставка відсотків</t>
  </si>
  <si>
    <t>Вид поруки (майнова / фінансова)</t>
  </si>
  <si>
    <t>Ставка комісій</t>
  </si>
  <si>
    <t>Тип кредитного продукту</t>
  </si>
  <si>
    <t>Цільове призначення</t>
  </si>
  <si>
    <t>Регіон видачі (область)</t>
  </si>
  <si>
    <t>Залишок по пеням і штрафам, грн</t>
  </si>
  <si>
    <t>Залишок по процентам, грн</t>
  </si>
  <si>
    <t>Залишок по комісіям, грн</t>
  </si>
  <si>
    <t>Наявність застави (так / ні)</t>
  </si>
  <si>
    <t>Номер договору застави</t>
  </si>
  <si>
    <t>Застава реалізована (так / ні)</t>
  </si>
  <si>
    <t>Вартість застави на момент видачі кредиту, грн</t>
  </si>
  <si>
    <t>Дата оцінки вартості кредиту</t>
  </si>
  <si>
    <t>Назва компанії оцінщика</t>
  </si>
  <si>
    <t>Дата останнього платежу</t>
  </si>
  <si>
    <t>Дата формування</t>
  </si>
  <si>
    <r>
      <t xml:space="preserve">2. Залишок заборгованості </t>
    </r>
    <r>
      <rPr>
        <b/>
        <sz val="8"/>
        <color theme="1"/>
        <rFont val="Arial"/>
        <family val="2"/>
        <charset val="204"/>
      </rPr>
      <t>на дату формування</t>
    </r>
  </si>
  <si>
    <t>Смерть боржника (так / ні)</t>
  </si>
  <si>
    <t>Інша інформація та примітки</t>
  </si>
  <si>
    <t>Сума видачі (у валюті кредиту)</t>
  </si>
  <si>
    <t>Тип застави</t>
  </si>
  <si>
    <t>Поточна стадія претензійно-позовної роботи</t>
  </si>
  <si>
    <t>Залишок по тілу кредиту, грн</t>
  </si>
  <si>
    <t xml:space="preserve">Загальний залишок заборгованості (без штрафів та пені), грн </t>
  </si>
  <si>
    <t>Залишок заборгованості у валюті кредиту (без штрафів та пені)</t>
  </si>
  <si>
    <t>Діє закон про мораторій на стягнення майна (так / ні)</t>
  </si>
  <si>
    <t>Опис застави</t>
  </si>
  <si>
    <t>Опис претензійно-позовної роботи</t>
  </si>
  <si>
    <t>3. Інформація про заставу</t>
  </si>
  <si>
    <t>Застава 1</t>
  </si>
  <si>
    <t>Застава 2</t>
  </si>
  <si>
    <t>Застава 3</t>
  </si>
  <si>
    <t>Застава 4</t>
  </si>
  <si>
    <t>Застава 5</t>
  </si>
  <si>
    <t>Застава …</t>
  </si>
  <si>
    <t>Застава n</t>
  </si>
  <si>
    <t>Поручитель 1</t>
  </si>
  <si>
    <t>Поручитель 2</t>
  </si>
  <si>
    <t>Поручитель 3</t>
  </si>
  <si>
    <t>Поручитель …</t>
  </si>
  <si>
    <t>Поручитель n</t>
  </si>
  <si>
    <t>4. Інформація про поручителя</t>
  </si>
  <si>
    <t>5. Додаткова інформація</t>
  </si>
  <si>
    <t>3. Інформація про заставу**</t>
  </si>
  <si>
    <t>** Інтерактивне посилання на інформацію про усі об`єкти застави</t>
  </si>
  <si>
    <t>*** Інтерактивне посилання на інформацію про усіх поручителів</t>
  </si>
  <si>
    <t>4. Інформація про поручителя***</t>
  </si>
  <si>
    <t>№</t>
  </si>
  <si>
    <t>Дата проведення</t>
  </si>
  <si>
    <t>Журнал торгів</t>
  </si>
  <si>
    <t>Коментар</t>
  </si>
  <si>
    <t>6. Претензійно-позовна робота та примусове стягнення</t>
  </si>
  <si>
    <t>Торгуюча організація</t>
  </si>
  <si>
    <t>Початкова вартість, грн</t>
  </si>
  <si>
    <t>Ціна продажу, грн</t>
  </si>
  <si>
    <t>Оціночна вартість кредиту, грн</t>
  </si>
  <si>
    <t>7. Оцінка вартості кредиту</t>
  </si>
  <si>
    <t>група активу</t>
  </si>
  <si>
    <t>Згідно умов КД</t>
  </si>
  <si>
    <t>«Недійсність (нікчемність), припинення всіх або будь-якого із прав, що складають Майнові права за цим лотом, або неможливість реалізації покупцем будь-якого із Майнових прав, набутих ним за договором купівлі-продажу Майнових прав за цим лотом, не вплине на дійсність договору купівлі-продажу Майнових прав за цим лотом та Покупець погоджується, що Продавець не несе жодної відповідальності за такі наслідки. Банк (продавець) та/або Фонд не відповідає за неотримання покупцем грошових коштів або іншого майна, які покупець очікував отримати від Майнових прав, набуваючи у власність Майнові права за цим лотом. Приймаючи рішення щодо придбання Майнових прав за цим лотом покупець має розуміти (усвідомлювати) характер Майнових прав, що переходять до покупця за цим лотом, та приймати усі ризики, пов’язані із таким переходом, у тому числі ризики того, що покупець у майбутньому не зможе  отримати  жодних коштів або майна за Майновими правами.»</t>
  </si>
  <si>
    <t>Цей документ був підготовлений Фондом гарантування вкладів фізичних осіб (далі – Фонд) виключно для інформаційних цілей і не повинен вважатися як спонукання до будь-яких дій чи бездіяльності.  Інформація, що міститься в цьому документі, була отримана з/або ґрунтується на джерелах, які вважаються надійними, але не є вичерпною та не може сприйматися як повна або актуальна. Рішення покупця щодо будь-яких дій або бездіяльності повинно ґрунтуватися на власних оцінках та дослідженнях майна (активу/активів), котре реалізується. Фонд не несе відповідальності за рішення покупця та його наслідки, що ґрунтується на інформації, викладеній в даному документі.</t>
  </si>
  <si>
    <t>Покупцем не може бути особа, пов'язана з державою-агресором, відповідно до Постанови Кабінету Міністрів України №187 від 03.03.2022 (зі змінами);</t>
  </si>
  <si>
    <t>Звертаємо увагу, що  на період дії воєнного стану на території України  договори посвідчуються нотаріусом, який включений до затвердженого Міністерством юстиції переліку (https://minjust.gov.ua/news/ministry/perelik-notariusiv-yakimi-v-umovah-voennogo-stanu-vchinyayutsya-notarialni-dii-schodo-tsinnogo-mayna). Нотаріальне посвідчення договорів відчуження нерухомого майна на час дії воєнного стану здійснюється нотаріусом, який включений до затвердженого Міністерством юстиції переліку, за місцезнаходженням такого майна. Виключенням є м. Київ та Київська область, де договори відчуження нерухомого майна посвідчуються нотаріусом з м. Києва або Київської обл. за місцезнаходженням такого майна, або місцезнаходженням юридичної особи, або за зареєстрованим місцем проживання фізичної особи - однієї із сторін договору</t>
  </si>
  <si>
    <t>-</t>
  </si>
  <si>
    <t>ні</t>
  </si>
  <si>
    <t xml:space="preserve">Уповноважена особа Фонду </t>
  </si>
  <si>
    <t xml:space="preserve">гарантування вкладів фізичних осіб на ліквідацію </t>
  </si>
  <si>
    <t>_________________</t>
  </si>
  <si>
    <t>І.В.Біла</t>
  </si>
  <si>
    <t>Детальна інформація щодо проведеної претензійно-позовної роботи, буде надана потенційному покупцю, після укладання договору про нерозголошення конфіденційної інформації.</t>
  </si>
  <si>
    <t>Зона бойових дій або Крим</t>
  </si>
  <si>
    <t>АТ "МЕГАБАНК"</t>
  </si>
  <si>
    <t>351629</t>
  </si>
  <si>
    <t>980</t>
  </si>
  <si>
    <t xml:space="preserve">Майнові права за дебіторською заборгованістю </t>
  </si>
  <si>
    <t>Публічний паспорт активу (майнові права за дебіторською заборгованістю – індивідуальні позичальники)</t>
  </si>
  <si>
    <t>м. Харків</t>
  </si>
  <si>
    <t xml:space="preserve">ТОВ «ПІВНІЧНО-СХІДНА КОНСАЛТИНГОВА ГРУПА» </t>
  </si>
  <si>
    <t xml:space="preserve">Нестача готівки в ПТКС </t>
  </si>
  <si>
    <t xml:space="preserve"> -</t>
  </si>
  <si>
    <t>G48N025110</t>
  </si>
  <si>
    <t>кримінальне провадження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</si>
</sst>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_-* #,##0\ _₽_-;\-* #,##0\ _₽_-;_-* &quot;-&quot;\ _₽_-;_-@_-"/>
    <numFmt numFmtId="166" formatCode="_-* #,##0.00\ _₽_-;\-* #,##0.00\ _₽_-;_-* &quot;-&quot;??\ _₽_-;_-@_-"/>
    <numFmt numFmtId="167" formatCode="#,##0.00\ _₽"/>
    <numFmt numFmtId="168" formatCode="#,##0.00_ ;\-#,##0.00\ "/>
  </numFmts>
  <fonts count="24" x14ac:knownFonts="1">
    <font>
      <sz val="11"/>
      <color theme="1"/>
      <name val="Calibri"/>
      <family val="2"/>
      <charset val="204"/>
      <scheme val="minor"/>
    </font>
    <font>
      <b/>
      <sz val="10"/>
      <color theme="1"/>
      <name val="Arial"/>
      <family val="2"/>
      <charset val="204"/>
    </font>
    <font>
      <b/>
      <sz val="9"/>
      <color theme="1"/>
      <name val="Arial"/>
      <family val="2"/>
      <charset val="204"/>
    </font>
    <font>
      <sz val="8"/>
      <color theme="1"/>
      <name val="Arial"/>
      <family val="2"/>
      <charset val="204"/>
    </font>
    <font>
      <b/>
      <sz val="8"/>
      <color theme="1"/>
      <name val="Arial"/>
      <family val="2"/>
      <charset val="204"/>
    </font>
    <font>
      <sz val="10"/>
      <color theme="1"/>
      <name val="Arial"/>
      <family val="2"/>
      <charset val="204"/>
    </font>
    <font>
      <sz val="11"/>
      <color theme="1"/>
      <name val="Times New Roman"/>
      <family val="1"/>
      <charset val="204"/>
    </font>
    <font>
      <u/>
      <sz val="11"/>
      <color theme="10"/>
      <name val="Calibri"/>
      <family val="2"/>
      <charset val="204"/>
    </font>
    <font>
      <sz val="11"/>
      <color theme="1"/>
      <name val="Calibri"/>
      <family val="2"/>
      <charset val="204"/>
      <scheme val="minor"/>
    </font>
    <font>
      <b/>
      <sz val="11"/>
      <color theme="1"/>
      <name val="Arial"/>
      <family val="2"/>
      <charset val="204"/>
    </font>
    <font>
      <b/>
      <sz val="10"/>
      <color rgb="FFFF0000"/>
      <name val="Arial"/>
      <family val="2"/>
      <charset val="204"/>
    </font>
    <font>
      <sz val="11"/>
      <color rgb="FFFF0000"/>
      <name val="Arial"/>
      <family val="2"/>
      <charset val="204"/>
    </font>
    <font>
      <sz val="10"/>
      <color theme="1"/>
      <name val="Times New Roman"/>
      <family val="1"/>
      <charset val="204"/>
    </font>
    <font>
      <b/>
      <sz val="12"/>
      <color theme="1"/>
      <name val="Arial"/>
      <family val="2"/>
      <charset val="204"/>
    </font>
    <font>
      <sz val="8"/>
      <color rgb="FFFFFF00"/>
      <name val="Arial"/>
      <family val="2"/>
      <charset val="204"/>
    </font>
    <font>
      <i/>
      <sz val="8"/>
      <color rgb="FF1F497D"/>
      <name val="Times New Roman"/>
      <family val="1"/>
      <charset val="204"/>
    </font>
    <font>
      <i/>
      <sz val="8"/>
      <name val="Times New Roman"/>
      <family val="1"/>
      <charset val="204"/>
    </font>
    <font>
      <b/>
      <i/>
      <sz val="8"/>
      <name val="Times New Roman"/>
      <family val="1"/>
      <charset val="204"/>
    </font>
    <font>
      <b/>
      <i/>
      <sz val="8"/>
      <color rgb="FFFF0000"/>
      <name val="Times New Roman"/>
      <family val="1"/>
      <charset val="204"/>
    </font>
    <font>
      <i/>
      <sz val="8"/>
      <color rgb="FFFF0000"/>
      <name val="Times New Roman"/>
      <family val="1"/>
      <charset val="204"/>
    </font>
    <font>
      <i/>
      <sz val="6"/>
      <color rgb="FFFF0000"/>
      <name val="Times New Roman"/>
      <family val="1"/>
      <charset val="204"/>
    </font>
    <font>
      <b/>
      <i/>
      <sz val="12"/>
      <color rgb="FFFF0000"/>
      <name val="Times New Roman"/>
      <family val="1"/>
      <charset val="204"/>
    </font>
    <font>
      <sz val="11"/>
      <color indexed="55"/>
      <name val="Calibri"/>
      <family val="2"/>
      <charset val="204"/>
    </font>
    <font>
      <sz val="11"/>
      <color theme="1"/>
      <name val="Calibri"/>
      <family val="2"/>
      <scheme val="minor"/>
    </font>
  </fonts>
  <fills count="7">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s>
  <borders count="4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9">
    <xf numFmtId="0" fontId="0" fillId="0" borderId="0"/>
    <xf numFmtId="0" fontId="7" fillId="0" borderId="0" applyNumberFormat="0" applyFill="0" applyBorder="0" applyAlignment="0" applyProtection="0">
      <alignment vertical="top"/>
      <protection locked="0"/>
    </xf>
    <xf numFmtId="166" fontId="8" fillId="0" borderId="0" applyFont="0" applyFill="0" applyBorder="0" applyAlignment="0" applyProtection="0"/>
    <xf numFmtId="0" fontId="22" fillId="0" borderId="0"/>
    <xf numFmtId="0" fontId="23" fillId="0" borderId="0"/>
    <xf numFmtId="9" fontId="23" fillId="0" borderId="0" applyFont="0" applyFill="0" applyBorder="0" applyAlignment="0" applyProtection="0"/>
    <xf numFmtId="0" fontId="23" fillId="0" borderId="0"/>
    <xf numFmtId="165" fontId="8" fillId="0" borderId="0" applyFont="0" applyFill="0" applyBorder="0" applyAlignment="0" applyProtection="0"/>
    <xf numFmtId="0" fontId="8" fillId="0" borderId="0"/>
  </cellStyleXfs>
  <cellXfs count="151">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9" xfId="0" applyFont="1" applyBorder="1" applyAlignment="1">
      <alignment horizontal="justify" vertical="center" wrapText="1"/>
    </xf>
    <xf numFmtId="0" fontId="3" fillId="0" borderId="17" xfId="0" applyFont="1" applyFill="1" applyBorder="1" applyAlignment="1">
      <alignment vertical="center" wrapText="1"/>
    </xf>
    <xf numFmtId="0" fontId="4" fillId="0" borderId="1" xfId="0" applyFont="1" applyFill="1" applyBorder="1" applyAlignment="1">
      <alignment vertical="center"/>
    </xf>
    <xf numFmtId="0" fontId="3" fillId="0" borderId="5" xfId="0" applyFont="1" applyFill="1" applyBorder="1" applyAlignment="1">
      <alignment horizontal="justify" vertical="center" wrapText="1"/>
    </xf>
    <xf numFmtId="0" fontId="3" fillId="0" borderId="7" xfId="0" applyFont="1" applyFill="1" applyBorder="1" applyAlignment="1">
      <alignment horizontal="justify" vertical="center" wrapText="1"/>
    </xf>
    <xf numFmtId="0" fontId="3" fillId="0" borderId="8"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10"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vertical="center"/>
    </xf>
    <xf numFmtId="0" fontId="3" fillId="0" borderId="0" xfId="0" applyFont="1" applyAlignment="1">
      <alignment horizontal="left" vertical="center"/>
    </xf>
    <xf numFmtId="0" fontId="3" fillId="0" borderId="9" xfId="0" applyFont="1" applyFill="1" applyBorder="1" applyAlignment="1">
      <alignment horizontal="left" vertical="center" wrapText="1"/>
    </xf>
    <xf numFmtId="0" fontId="6" fillId="0" borderId="0" xfId="0" applyFont="1"/>
    <xf numFmtId="0" fontId="3" fillId="0" borderId="20" xfId="0" applyFont="1" applyFill="1" applyBorder="1" applyAlignment="1">
      <alignment vertical="center" wrapText="1"/>
    </xf>
    <xf numFmtId="0" fontId="3" fillId="0" borderId="10" xfId="0" applyFont="1" applyFill="1" applyBorder="1" applyAlignment="1">
      <alignment vertical="center" wrapText="1"/>
    </xf>
    <xf numFmtId="0" fontId="3" fillId="0" borderId="20" xfId="0" applyFont="1" applyFill="1" applyBorder="1" applyAlignment="1">
      <alignment vertical="center"/>
    </xf>
    <xf numFmtId="14" fontId="3" fillId="0" borderId="26" xfId="0" applyNumberFormat="1" applyFont="1" applyFill="1" applyBorder="1" applyAlignment="1">
      <alignment horizontal="center" vertical="center" wrapText="1"/>
    </xf>
    <xf numFmtId="0" fontId="0" fillId="0" borderId="0" xfId="0" applyAlignment="1"/>
    <xf numFmtId="0" fontId="6" fillId="0" borderId="0" xfId="0" applyFont="1" applyAlignment="1"/>
    <xf numFmtId="0" fontId="3" fillId="0" borderId="32" xfId="0" applyFont="1" applyFill="1" applyBorder="1" applyAlignment="1">
      <alignment vertical="center"/>
    </xf>
    <xf numFmtId="0" fontId="3" fillId="0" borderId="32" xfId="0" applyFont="1" applyFill="1" applyBorder="1" applyAlignment="1">
      <alignment horizontal="left" vertical="center" wrapText="1"/>
    </xf>
    <xf numFmtId="0" fontId="3" fillId="0" borderId="32" xfId="0" applyFont="1" applyFill="1" applyBorder="1" applyAlignment="1">
      <alignment vertical="center" wrapText="1"/>
    </xf>
    <xf numFmtId="0" fontId="3" fillId="0" borderId="34" xfId="0" applyFont="1" applyFill="1" applyBorder="1" applyAlignment="1">
      <alignment horizontal="left" vertical="center" wrapText="1"/>
    </xf>
    <xf numFmtId="0" fontId="0" fillId="0" borderId="0" xfId="0" applyFont="1"/>
    <xf numFmtId="167" fontId="3" fillId="0" borderId="28" xfId="0" applyNumberFormat="1" applyFont="1" applyFill="1" applyBorder="1" applyAlignment="1">
      <alignment horizontal="center" vertical="center" wrapText="1"/>
    </xf>
    <xf numFmtId="167" fontId="3" fillId="0" borderId="19" xfId="0" applyNumberFormat="1" applyFont="1" applyFill="1" applyBorder="1" applyAlignment="1">
      <alignment horizontal="center" vertical="center" wrapText="1"/>
    </xf>
    <xf numFmtId="49" fontId="3" fillId="0" borderId="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10" xfId="0" applyNumberFormat="1" applyFont="1" applyBorder="1" applyAlignment="1">
      <alignment horizontal="center" vertical="center" wrapText="1"/>
    </xf>
    <xf numFmtId="14" fontId="3" fillId="0" borderId="8" xfId="0" applyNumberFormat="1" applyFont="1" applyFill="1" applyBorder="1" applyAlignment="1">
      <alignment horizontal="center" vertical="center" wrapText="1"/>
    </xf>
    <xf numFmtId="167" fontId="3" fillId="0" borderId="8" xfId="0" applyNumberFormat="1" applyFont="1" applyFill="1" applyBorder="1" applyAlignment="1">
      <alignment horizontal="center" vertical="center" wrapText="1"/>
    </xf>
    <xf numFmtId="10" fontId="3" fillId="0" borderId="8" xfId="0" applyNumberFormat="1" applyFont="1" applyFill="1" applyBorder="1" applyAlignment="1">
      <alignment horizontal="center" vertical="center" wrapText="1"/>
    </xf>
    <xf numFmtId="167" fontId="3" fillId="0" borderId="10"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0" borderId="11" xfId="0" applyNumberFormat="1" applyFont="1" applyBorder="1" applyAlignment="1">
      <alignment horizontal="center" vertical="center" wrapText="1"/>
    </xf>
    <xf numFmtId="0" fontId="3" fillId="0" borderId="30" xfId="0" applyFont="1" applyFill="1" applyBorder="1" applyAlignment="1">
      <alignment vertical="center"/>
    </xf>
    <xf numFmtId="0" fontId="5" fillId="0" borderId="0" xfId="0" applyFont="1"/>
    <xf numFmtId="1" fontId="5" fillId="0" borderId="0" xfId="0" applyNumberFormat="1" applyFont="1"/>
    <xf numFmtId="14" fontId="5" fillId="0" borderId="0" xfId="0" applyNumberFormat="1" applyFont="1"/>
    <xf numFmtId="167" fontId="5" fillId="0" borderId="0" xfId="0" applyNumberFormat="1" applyFont="1"/>
    <xf numFmtId="0" fontId="2" fillId="3" borderId="1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39" xfId="0"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49" fontId="3" fillId="0" borderId="31" xfId="0" applyNumberFormat="1" applyFont="1" applyFill="1" applyBorder="1" applyAlignment="1">
      <alignment horizontal="right" vertical="center" wrapText="1"/>
    </xf>
    <xf numFmtId="49" fontId="3" fillId="0" borderId="29" xfId="0" applyNumberFormat="1" applyFont="1" applyFill="1" applyBorder="1" applyAlignment="1">
      <alignment horizontal="right" vertical="center" wrapText="1"/>
    </xf>
    <xf numFmtId="167" fontId="3" fillId="0" borderId="35" xfId="0" applyNumberFormat="1" applyFont="1" applyFill="1" applyBorder="1" applyAlignment="1">
      <alignment horizontal="right" vertical="center" wrapText="1"/>
    </xf>
    <xf numFmtId="49" fontId="3" fillId="0" borderId="27" xfId="0" applyNumberFormat="1" applyFont="1" applyFill="1" applyBorder="1" applyAlignment="1">
      <alignment horizontal="right" vertical="center" wrapText="1"/>
    </xf>
    <xf numFmtId="49" fontId="3" fillId="0" borderId="20" xfId="0" applyNumberFormat="1" applyFont="1" applyFill="1" applyBorder="1" applyAlignment="1">
      <alignment horizontal="right" vertical="center" wrapText="1"/>
    </xf>
    <xf numFmtId="49" fontId="3" fillId="0" borderId="26" xfId="0" applyNumberFormat="1" applyFont="1" applyFill="1" applyBorder="1" applyAlignment="1">
      <alignment horizontal="right" vertical="center" wrapText="1"/>
    </xf>
    <xf numFmtId="49" fontId="3" fillId="0" borderId="10" xfId="0" applyNumberFormat="1" applyFont="1" applyFill="1" applyBorder="1" applyAlignment="1">
      <alignment horizontal="right" vertical="center" wrapText="1"/>
    </xf>
    <xf numFmtId="1" fontId="1" fillId="0" borderId="3" xfId="0" applyNumberFormat="1" applyFont="1" applyBorder="1" applyAlignment="1">
      <alignment horizontal="center" vertical="center" wrapText="1"/>
    </xf>
    <xf numFmtId="14" fontId="1" fillId="0" borderId="39" xfId="0" applyNumberFormat="1" applyFont="1" applyBorder="1" applyAlignment="1">
      <alignment horizontal="center" vertical="center" wrapText="1"/>
    </xf>
    <xf numFmtId="167" fontId="1" fillId="0" borderId="39"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wrapText="1"/>
    </xf>
    <xf numFmtId="1" fontId="5" fillId="0" borderId="40" xfId="0" applyNumberFormat="1" applyFont="1" applyBorder="1" applyAlignment="1">
      <alignment wrapText="1"/>
    </xf>
    <xf numFmtId="14" fontId="5" fillId="0" borderId="37" xfId="0" applyNumberFormat="1" applyFont="1" applyBorder="1" applyAlignment="1">
      <alignment wrapText="1"/>
    </xf>
    <xf numFmtId="167" fontId="5" fillId="0" borderId="37" xfId="2" applyNumberFormat="1" applyFont="1" applyBorder="1" applyAlignment="1">
      <alignment wrapText="1"/>
    </xf>
    <xf numFmtId="0" fontId="5" fillId="0" borderId="38" xfId="0" applyFont="1" applyBorder="1" applyAlignment="1">
      <alignment wrapText="1"/>
    </xf>
    <xf numFmtId="0" fontId="5" fillId="0" borderId="0" xfId="0" applyFont="1" applyAlignment="1">
      <alignment wrapText="1"/>
    </xf>
    <xf numFmtId="1" fontId="5" fillId="0" borderId="32" xfId="0" applyNumberFormat="1" applyFont="1" applyBorder="1" applyAlignment="1">
      <alignment wrapText="1"/>
    </xf>
    <xf numFmtId="14" fontId="5" fillId="0" borderId="29" xfId="0" applyNumberFormat="1" applyFont="1" applyBorder="1" applyAlignment="1">
      <alignment wrapText="1"/>
    </xf>
    <xf numFmtId="167" fontId="5" fillId="0" borderId="29" xfId="2" applyNumberFormat="1" applyFont="1" applyBorder="1" applyAlignment="1">
      <alignment wrapText="1"/>
    </xf>
    <xf numFmtId="0" fontId="5" fillId="0" borderId="33" xfId="0" applyFont="1" applyBorder="1" applyAlignment="1">
      <alignment wrapText="1"/>
    </xf>
    <xf numFmtId="1" fontId="5" fillId="0" borderId="34" xfId="0" applyNumberFormat="1" applyFont="1" applyBorder="1" applyAlignment="1">
      <alignment wrapText="1"/>
    </xf>
    <xf numFmtId="14" fontId="5" fillId="0" borderId="35" xfId="0" applyNumberFormat="1" applyFont="1" applyBorder="1" applyAlignment="1">
      <alignment wrapText="1"/>
    </xf>
    <xf numFmtId="167" fontId="5" fillId="0" borderId="35" xfId="2" applyNumberFormat="1" applyFont="1" applyBorder="1" applyAlignment="1">
      <alignment wrapText="1"/>
    </xf>
    <xf numFmtId="0" fontId="5" fillId="0" borderId="36" xfId="0" applyFont="1" applyBorder="1" applyAlignment="1">
      <alignment wrapText="1"/>
    </xf>
    <xf numFmtId="0" fontId="3" fillId="0" borderId="29" xfId="0" applyNumberFormat="1" applyFont="1" applyFill="1" applyBorder="1" applyAlignment="1">
      <alignment horizontal="right" vertical="center" wrapText="1"/>
    </xf>
    <xf numFmtId="49" fontId="3" fillId="0" borderId="18" xfId="0" applyNumberFormat="1" applyFont="1" applyFill="1" applyBorder="1" applyAlignment="1">
      <alignment horizontal="center" vertical="center" wrapText="1"/>
    </xf>
    <xf numFmtId="0" fontId="3" fillId="0" borderId="14" xfId="0" applyNumberFormat="1" applyFont="1" applyFill="1" applyBorder="1" applyAlignment="1">
      <alignment vertical="center" wrapText="1"/>
    </xf>
    <xf numFmtId="0" fontId="3" fillId="0" borderId="7" xfId="0" applyNumberFormat="1" applyFont="1" applyFill="1" applyBorder="1" applyAlignment="1">
      <alignment vertical="center" wrapText="1"/>
    </xf>
    <xf numFmtId="0" fontId="3" fillId="0" borderId="9" xfId="0" applyNumberFormat="1" applyFont="1" applyFill="1" applyBorder="1" applyAlignment="1">
      <alignment vertical="center" wrapText="1"/>
    </xf>
    <xf numFmtId="0" fontId="3" fillId="0" borderId="6" xfId="0" applyNumberFormat="1"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14" fontId="3" fillId="0" borderId="11" xfId="0" applyNumberFormat="1" applyFont="1" applyFill="1" applyBorder="1" applyAlignment="1">
      <alignment vertical="center"/>
    </xf>
    <xf numFmtId="0" fontId="3" fillId="0" borderId="0" xfId="0" applyFont="1" applyFill="1" applyAlignment="1">
      <alignment vertical="center"/>
    </xf>
    <xf numFmtId="0" fontId="0" fillId="0" borderId="29" xfId="0" applyFill="1" applyBorder="1" applyAlignment="1">
      <alignment vertical="center" wrapText="1"/>
    </xf>
    <xf numFmtId="0" fontId="0" fillId="4" borderId="29" xfId="0" applyFill="1" applyBorder="1" applyAlignment="1">
      <alignment vertical="center" wrapText="1"/>
    </xf>
    <xf numFmtId="0" fontId="13" fillId="4" borderId="0" xfId="0" applyFont="1" applyFill="1" applyBorder="1" applyAlignment="1">
      <alignment vertical="center"/>
    </xf>
    <xf numFmtId="167" fontId="14" fillId="5" borderId="19" xfId="0" applyNumberFormat="1" applyFont="1" applyFill="1" applyBorder="1" applyAlignment="1">
      <alignment horizontal="center" vertical="center" wrapText="1"/>
    </xf>
    <xf numFmtId="0" fontId="18" fillId="0" borderId="0" xfId="0" applyFont="1" applyBorder="1" applyAlignment="1">
      <alignment vertical="center" wrapText="1"/>
    </xf>
    <xf numFmtId="0" fontId="5" fillId="0" borderId="0" xfId="0" applyFont="1" applyBorder="1"/>
    <xf numFmtId="0" fontId="3" fillId="0" borderId="0" xfId="0" applyFont="1" applyAlignment="1">
      <alignment horizontal="center" vertical="center"/>
    </xf>
    <xf numFmtId="0" fontId="3" fillId="0" borderId="0" xfId="0" applyFont="1" applyAlignment="1"/>
    <xf numFmtId="167" fontId="5" fillId="0" borderId="29" xfId="2" applyNumberFormat="1" applyFont="1" applyBorder="1" applyAlignment="1">
      <alignment horizontal="right" wrapText="1"/>
    </xf>
    <xf numFmtId="4" fontId="12" fillId="6" borderId="37" xfId="4" applyNumberFormat="1" applyFont="1" applyFill="1" applyBorder="1" applyAlignment="1">
      <alignment horizontal="right" wrapText="1"/>
    </xf>
    <xf numFmtId="4" fontId="12" fillId="6" borderId="37" xfId="0" applyNumberFormat="1" applyFont="1" applyFill="1" applyBorder="1" applyAlignment="1">
      <alignment horizontal="right" wrapText="1"/>
    </xf>
    <xf numFmtId="4" fontId="12" fillId="0" borderId="29" xfId="0" applyNumberFormat="1" applyFont="1" applyFill="1" applyBorder="1" applyAlignment="1">
      <alignment horizontal="right"/>
    </xf>
    <xf numFmtId="14" fontId="6" fillId="0" borderId="29" xfId="0" applyNumberFormat="1" applyFont="1" applyBorder="1"/>
    <xf numFmtId="168" fontId="6" fillId="0" borderId="29" xfId="2" applyNumberFormat="1" applyFont="1" applyBorder="1"/>
    <xf numFmtId="0" fontId="3" fillId="0" borderId="18" xfId="0" applyFont="1" applyFill="1" applyBorder="1" applyAlignment="1">
      <alignment horizontal="left" vertic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3" fillId="0" borderId="18" xfId="0" applyFont="1" applyFill="1" applyBorder="1" applyAlignment="1">
      <alignment horizontal="left" vertical="center" wrapText="1"/>
    </xf>
    <xf numFmtId="0" fontId="3" fillId="0" borderId="20" xfId="0" applyFont="1" applyFill="1" applyBorder="1" applyAlignment="1">
      <alignment horizontal="left" vertical="center" wrapText="1"/>
    </xf>
    <xf numFmtId="49" fontId="3" fillId="0" borderId="18" xfId="0" applyNumberFormat="1" applyFont="1" applyFill="1" applyBorder="1" applyAlignment="1">
      <alignment horizontal="center" vertical="center" wrapText="1"/>
    </xf>
    <xf numFmtId="49" fontId="3" fillId="0" borderId="20" xfId="0" applyNumberFormat="1" applyFont="1" applyFill="1" applyBorder="1" applyAlignment="1">
      <alignment horizontal="center" vertical="center" wrapText="1"/>
    </xf>
    <xf numFmtId="0" fontId="3" fillId="0" borderId="0" xfId="0" applyFont="1" applyAlignment="1">
      <alignment horizontal="left" vertical="center"/>
    </xf>
    <xf numFmtId="14" fontId="21" fillId="0" borderId="29" xfId="0" applyNumberFormat="1" applyFont="1" applyBorder="1" applyAlignment="1">
      <alignment horizontal="center" vertical="center" wrapText="1"/>
    </xf>
    <xf numFmtId="0" fontId="15" fillId="0" borderId="0" xfId="0" applyFont="1" applyAlignment="1">
      <alignment horizontal="center" vertical="center" wrapText="1"/>
    </xf>
    <xf numFmtId="0" fontId="9" fillId="0" borderId="12" xfId="0" applyFont="1" applyBorder="1" applyAlignment="1">
      <alignment horizontal="center"/>
    </xf>
    <xf numFmtId="0" fontId="9" fillId="0" borderId="41" xfId="0" applyFont="1" applyBorder="1" applyAlignment="1">
      <alignment horizontal="center"/>
    </xf>
    <xf numFmtId="0" fontId="9" fillId="0" borderId="13" xfId="0" applyFont="1" applyBorder="1" applyAlignment="1">
      <alignment horizontal="center"/>
    </xf>
    <xf numFmtId="0" fontId="20" fillId="0" borderId="0" xfId="0" applyFont="1" applyBorder="1" applyAlignment="1">
      <alignment horizontal="center"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5" xfId="0" applyNumberFormat="1" applyFont="1" applyFill="1" applyBorder="1" applyAlignment="1">
      <alignment horizontal="center" vertical="top" wrapText="1"/>
    </xf>
    <xf numFmtId="0" fontId="3" fillId="0" borderId="16" xfId="0" applyNumberFormat="1" applyFont="1" applyFill="1" applyBorder="1" applyAlignment="1">
      <alignment horizontal="center" vertical="top" wrapText="1"/>
    </xf>
    <xf numFmtId="0" fontId="3" fillId="0" borderId="21" xfId="0" applyNumberFormat="1" applyFont="1" applyFill="1" applyBorder="1" applyAlignment="1">
      <alignment horizontal="center" vertical="top" wrapText="1"/>
    </xf>
    <xf numFmtId="0" fontId="3" fillId="0" borderId="22" xfId="0" applyNumberFormat="1" applyFont="1" applyFill="1" applyBorder="1" applyAlignment="1">
      <alignment horizontal="center" vertical="top" wrapText="1"/>
    </xf>
    <xf numFmtId="0" fontId="3" fillId="0" borderId="23" xfId="0" applyNumberFormat="1" applyFont="1" applyFill="1" applyBorder="1" applyAlignment="1">
      <alignment horizontal="center" vertical="top" wrapText="1"/>
    </xf>
    <xf numFmtId="0" fontId="3" fillId="0" borderId="24" xfId="0" applyNumberFormat="1" applyFont="1" applyFill="1" applyBorder="1" applyAlignment="1">
      <alignment horizontal="center" vertical="top"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7" fillId="3" borderId="12" xfId="1" applyFill="1" applyBorder="1" applyAlignment="1" applyProtection="1">
      <alignment horizontal="center" vertical="center" wrapText="1"/>
    </xf>
    <xf numFmtId="0" fontId="7" fillId="3" borderId="13" xfId="1" applyFill="1" applyBorder="1" applyAlignment="1" applyProtection="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49" fontId="3" fillId="0" borderId="15" xfId="0" applyNumberFormat="1" applyFont="1" applyFill="1" applyBorder="1" applyAlignment="1">
      <alignment horizontal="center" vertical="top" wrapText="1"/>
    </xf>
    <xf numFmtId="0" fontId="0" fillId="0" borderId="16" xfId="0" applyNumberFormat="1" applyBorder="1" applyAlignment="1">
      <alignment horizontal="center"/>
    </xf>
    <xf numFmtId="0" fontId="0" fillId="0" borderId="21" xfId="0" applyNumberFormat="1" applyBorder="1" applyAlignment="1">
      <alignment horizontal="center"/>
    </xf>
    <xf numFmtId="0" fontId="0" fillId="0" borderId="22" xfId="0" applyNumberFormat="1" applyBorder="1" applyAlignment="1">
      <alignment horizontal="center"/>
    </xf>
    <xf numFmtId="0" fontId="0" fillId="0" borderId="23" xfId="0" applyNumberFormat="1" applyBorder="1" applyAlignment="1">
      <alignment horizontal="center"/>
    </xf>
    <xf numFmtId="0" fontId="0" fillId="0" borderId="24" xfId="0" applyNumberFormat="1" applyBorder="1" applyAlignment="1">
      <alignment horizontal="center"/>
    </xf>
    <xf numFmtId="0" fontId="7" fillId="3" borderId="1" xfId="1" applyFill="1" applyBorder="1" applyAlignment="1" applyProtection="1">
      <alignment horizontal="center" vertical="center"/>
    </xf>
    <xf numFmtId="0" fontId="7" fillId="3" borderId="2" xfId="1" applyFill="1" applyBorder="1" applyAlignment="1" applyProtection="1">
      <alignment horizontal="center" vertical="center"/>
    </xf>
    <xf numFmtId="0" fontId="18" fillId="0" borderId="29" xfId="0" applyFont="1" applyBorder="1" applyAlignment="1">
      <alignment horizontal="center" vertical="center" wrapText="1"/>
    </xf>
    <xf numFmtId="0" fontId="3" fillId="0" borderId="0" xfId="0" applyNumberFormat="1" applyFont="1" applyFill="1" applyBorder="1" applyAlignment="1">
      <alignment horizontal="center" vertical="top" wrapText="1"/>
    </xf>
    <xf numFmtId="0" fontId="16"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0" fillId="0" borderId="25" xfId="0" applyBorder="1" applyAlignment="1">
      <alignment vertical="center"/>
    </xf>
    <xf numFmtId="0" fontId="17" fillId="0" borderId="42"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4" xfId="0" applyFont="1" applyBorder="1" applyAlignment="1">
      <alignment horizontal="center" vertical="center" wrapText="1"/>
    </xf>
    <xf numFmtId="0" fontId="3" fillId="0" borderId="18" xfId="0" applyNumberFormat="1" applyFont="1" applyBorder="1" applyAlignment="1">
      <alignment horizontal="center" vertical="center" wrapText="1"/>
    </xf>
    <xf numFmtId="0" fontId="0" fillId="0" borderId="25" xfId="0" applyNumberFormat="1" applyBorder="1" applyAlignment="1">
      <alignment vertical="center"/>
    </xf>
    <xf numFmtId="0" fontId="18" fillId="0" borderId="0" xfId="0" applyFont="1" applyAlignment="1">
      <alignment horizontal="center" vertical="center" wrapText="1"/>
    </xf>
    <xf numFmtId="0" fontId="19" fillId="0" borderId="0" xfId="0" applyFont="1" applyAlignment="1">
      <alignment horizontal="center" vertical="center" wrapText="1"/>
    </xf>
  </cellXfs>
  <cellStyles count="9">
    <cellStyle name="Гиперссылка" xfId="1" builtinId="8"/>
    <cellStyle name="Обычный" xfId="0" builtinId="0"/>
    <cellStyle name="Обычный 2" xfId="3"/>
    <cellStyle name="Обычный 2 2" xfId="8"/>
    <cellStyle name="Обычный 3" xfId="4"/>
    <cellStyle name="Обычный 5" xfId="6"/>
    <cellStyle name="Процентный 2" xfId="5"/>
    <cellStyle name="Финансовый" xfId="2" builtinId="3"/>
    <cellStyle name="Финансовый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527685</xdr:colOff>
      <xdr:row>0</xdr:row>
      <xdr:rowOff>53340</xdr:rowOff>
    </xdr:from>
    <xdr:to>
      <xdr:col>7</xdr:col>
      <xdr:colOff>1792605</xdr:colOff>
      <xdr:row>2</xdr:row>
      <xdr:rowOff>1905</xdr:rowOff>
    </xdr:to>
    <xdr:pic>
      <xdr:nvPicPr>
        <xdr:cNvPr id="2" name="Рисунок 1" descr="logo_fgv_2"/>
        <xdr:cNvPicPr/>
      </xdr:nvPicPr>
      <xdr:blipFill>
        <a:blip xmlns:r="http://schemas.openxmlformats.org/officeDocument/2006/relationships" r:embed="rId1" cstate="print"/>
        <a:srcRect/>
        <a:stretch>
          <a:fillRect/>
        </a:stretch>
      </xdr:blipFill>
      <xdr:spPr bwMode="auto">
        <a:xfrm>
          <a:off x="10186035" y="53340"/>
          <a:ext cx="1264920" cy="28194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D:\&#1053;&#1054;&#1042;&#1067;&#1045;%20&#1055;&#1040;&#1057;&#1055;&#1054;&#1056;&#1058;&#1040;_19.05.2022\&#1042;&#1085;&#1091;&#1090;&#1088;&#1110;&#1096;&#1085;&#1110;&#1081;%20&#1110;%20&#1087;&#1091;&#1073;&#1083;&#1110;&#1095;&#1085;&#1080;&#1081;%20&#1087;&#1072;&#1089;&#1087;&#1086;&#1088;&#1090;_&#1060;&#1054;_&#1110;&#1076;&#1080;&#1074;&#1110;&#1076;.&#1082;&#1088;&#1077;&#1076;&#1080;&#1090;&#1080;.xlsx" TargetMode="External"/><Relationship Id="rId1" Type="http://schemas.openxmlformats.org/officeDocument/2006/relationships/hyperlink" Target="file:///D:\&#1053;&#1054;&#1042;&#1067;&#1045;%20&#1055;&#1040;&#1057;&#1055;&#1054;&#1056;&#1058;&#1040;_19.05.2022\&#1042;&#1085;&#1091;&#1090;&#1088;&#1110;&#1096;&#1085;&#1110;&#1081;%20&#1110;%20&#1087;&#1091;&#1073;&#1083;&#1110;&#1095;&#1085;&#1080;&#1081;%20&#1087;&#1072;&#1089;&#1087;&#1086;&#1088;&#1090;_&#1060;&#1054;_&#1110;&#1076;&#1080;&#1074;&#1110;&#1076;.&#1082;&#1088;&#1077;&#1076;&#1080;&#1090;&#1080;.xlsx" TargetMode="Externa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workbookViewId="0">
      <selection activeCell="F6" sqref="F6"/>
    </sheetView>
  </sheetViews>
  <sheetFormatPr defaultColWidth="8.85546875" defaultRowHeight="12.75" x14ac:dyDescent="0.2"/>
  <cols>
    <col min="1" max="1" width="5.5703125" style="41" customWidth="1"/>
    <col min="2" max="2" width="16.85546875" style="42" bestFit="1" customWidth="1"/>
    <col min="3" max="3" width="19.5703125" style="42" customWidth="1"/>
    <col min="4" max="4" width="15.28515625" style="43" customWidth="1"/>
    <col min="5" max="5" width="15.140625" style="43" customWidth="1"/>
    <col min="6" max="6" width="23.28515625" style="40" customWidth="1"/>
    <col min="7" max="16384" width="8.85546875" style="40"/>
  </cols>
  <sheetData>
    <row r="1" spans="1:6" ht="15.75" thickBot="1" x14ac:dyDescent="0.3">
      <c r="A1" s="108" t="s">
        <v>58</v>
      </c>
      <c r="B1" s="109"/>
      <c r="C1" s="109"/>
      <c r="D1" s="109"/>
      <c r="E1" s="109"/>
      <c r="F1" s="110"/>
    </row>
    <row r="2" spans="1:6" s="61" customFormat="1" ht="26.25" thickBot="1" x14ac:dyDescent="0.3">
      <c r="A2" s="57" t="s">
        <v>56</v>
      </c>
      <c r="B2" s="58" t="s">
        <v>57</v>
      </c>
      <c r="C2" s="58" t="s">
        <v>61</v>
      </c>
      <c r="D2" s="59" t="s">
        <v>62</v>
      </c>
      <c r="E2" s="59" t="s">
        <v>63</v>
      </c>
      <c r="F2" s="60" t="s">
        <v>59</v>
      </c>
    </row>
    <row r="3" spans="1:6" s="66" customFormat="1" ht="15" x14ac:dyDescent="0.25">
      <c r="A3" s="62">
        <v>1</v>
      </c>
      <c r="B3" s="96">
        <v>45236</v>
      </c>
      <c r="C3" s="63"/>
      <c r="D3" s="97">
        <v>1298327</v>
      </c>
      <c r="E3" s="64"/>
      <c r="F3" s="65" t="s">
        <v>89</v>
      </c>
    </row>
    <row r="4" spans="1:6" s="66" customFormat="1" ht="15" x14ac:dyDescent="0.25">
      <c r="A4" s="67">
        <v>2</v>
      </c>
      <c r="B4" s="96">
        <v>45243</v>
      </c>
      <c r="C4" s="63"/>
      <c r="D4" s="97">
        <f>ROUND(0.9*D3,2)</f>
        <v>1168494.3</v>
      </c>
      <c r="E4" s="69"/>
      <c r="F4" s="65" t="s">
        <v>89</v>
      </c>
    </row>
    <row r="5" spans="1:6" s="66" customFormat="1" ht="15" x14ac:dyDescent="0.25">
      <c r="A5" s="67">
        <v>3</v>
      </c>
      <c r="B5" s="96">
        <v>45250</v>
      </c>
      <c r="C5" s="63"/>
      <c r="D5" s="97">
        <f>ROUND(0.8*D3,2)</f>
        <v>1038661.6</v>
      </c>
      <c r="E5" s="69"/>
      <c r="F5" s="65" t="s">
        <v>89</v>
      </c>
    </row>
    <row r="6" spans="1:6" s="66" customFormat="1" ht="15" x14ac:dyDescent="0.25">
      <c r="A6" s="67">
        <v>4</v>
      </c>
      <c r="B6" s="96">
        <v>45257</v>
      </c>
      <c r="C6" s="63"/>
      <c r="D6" s="97">
        <f>ROUND(0.7*D3,2)</f>
        <v>908828.9</v>
      </c>
      <c r="E6" s="69"/>
      <c r="F6" s="65" t="s">
        <v>89</v>
      </c>
    </row>
    <row r="7" spans="1:6" s="66" customFormat="1" x14ac:dyDescent="0.2">
      <c r="A7" s="67">
        <v>5</v>
      </c>
      <c r="B7" s="68"/>
      <c r="C7" s="63"/>
      <c r="D7" s="92"/>
      <c r="E7" s="69"/>
      <c r="F7" s="65"/>
    </row>
    <row r="8" spans="1:6" s="66" customFormat="1" x14ac:dyDescent="0.2">
      <c r="A8" s="67">
        <v>6</v>
      </c>
      <c r="B8" s="68"/>
      <c r="C8" s="63"/>
      <c r="D8" s="92"/>
      <c r="E8" s="69"/>
      <c r="F8" s="65"/>
    </row>
    <row r="9" spans="1:6" s="66" customFormat="1" x14ac:dyDescent="0.2">
      <c r="A9" s="67">
        <v>7</v>
      </c>
      <c r="B9" s="68"/>
      <c r="C9" s="63"/>
      <c r="D9" s="94"/>
      <c r="E9" s="69"/>
      <c r="F9" s="65"/>
    </row>
    <row r="10" spans="1:6" s="66" customFormat="1" x14ac:dyDescent="0.2">
      <c r="A10" s="67">
        <v>8</v>
      </c>
      <c r="B10" s="68"/>
      <c r="C10" s="63"/>
      <c r="D10" s="95"/>
      <c r="E10" s="69"/>
      <c r="F10" s="65"/>
    </row>
    <row r="11" spans="1:6" s="66" customFormat="1" x14ac:dyDescent="0.2">
      <c r="A11" s="67">
        <v>9</v>
      </c>
      <c r="B11" s="68"/>
      <c r="C11" s="63"/>
      <c r="D11" s="93"/>
      <c r="E11" s="69"/>
      <c r="F11" s="65"/>
    </row>
    <row r="12" spans="1:6" s="66" customFormat="1" x14ac:dyDescent="0.2">
      <c r="A12" s="67"/>
      <c r="B12" s="68"/>
      <c r="C12" s="68"/>
      <c r="D12" s="69"/>
      <c r="E12" s="69"/>
      <c r="F12" s="70"/>
    </row>
    <row r="13" spans="1:6" s="66" customFormat="1" x14ac:dyDescent="0.2">
      <c r="A13" s="67"/>
      <c r="B13" s="68"/>
      <c r="C13" s="68"/>
      <c r="D13" s="69"/>
      <c r="E13" s="69"/>
      <c r="F13" s="70"/>
    </row>
    <row r="14" spans="1:6" s="66" customFormat="1" x14ac:dyDescent="0.2">
      <c r="A14" s="67"/>
      <c r="B14" s="68"/>
      <c r="C14" s="68"/>
      <c r="D14" s="69"/>
      <c r="E14" s="69"/>
      <c r="F14" s="70"/>
    </row>
    <row r="15" spans="1:6" s="66" customFormat="1" x14ac:dyDescent="0.2">
      <c r="A15" s="67"/>
      <c r="B15" s="68"/>
      <c r="C15" s="68"/>
      <c r="D15" s="69"/>
      <c r="E15" s="69"/>
      <c r="F15" s="70"/>
    </row>
    <row r="16" spans="1:6" s="66" customFormat="1" x14ac:dyDescent="0.2">
      <c r="A16" s="67"/>
      <c r="B16" s="68"/>
      <c r="C16" s="68"/>
      <c r="D16" s="69"/>
      <c r="E16" s="69"/>
      <c r="F16" s="70"/>
    </row>
    <row r="17" spans="1:9" s="66" customFormat="1" ht="13.5" thickBot="1" x14ac:dyDescent="0.25">
      <c r="A17" s="71"/>
      <c r="B17" s="72"/>
      <c r="C17" s="72"/>
      <c r="D17" s="73"/>
      <c r="E17" s="73"/>
      <c r="F17" s="74"/>
    </row>
    <row r="19" spans="1:9" s="89" customFormat="1" ht="52.5" customHeight="1" x14ac:dyDescent="0.2">
      <c r="A19" s="111" t="s">
        <v>69</v>
      </c>
      <c r="B19" s="111"/>
      <c r="C19" s="111"/>
      <c r="D19" s="111"/>
      <c r="E19" s="111"/>
      <c r="F19" s="111"/>
      <c r="G19" s="88"/>
      <c r="H19" s="88"/>
      <c r="I19" s="88"/>
    </row>
  </sheetData>
  <mergeCells count="2">
    <mergeCell ref="A1:F1"/>
    <mergeCell ref="A19:F19"/>
  </mergeCells>
  <pageMargins left="0.31496062992125984" right="0.31496062992125984"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Normal="100" workbookViewId="0">
      <selection activeCell="B26" sqref="B26"/>
    </sheetView>
  </sheetViews>
  <sheetFormatPr defaultColWidth="8.85546875" defaultRowHeight="11.25" x14ac:dyDescent="0.25"/>
  <cols>
    <col min="1" max="1" width="25.5703125" style="1" customWidth="1"/>
    <col min="2" max="2" width="23.7109375" style="1" customWidth="1"/>
    <col min="3" max="3" width="2" style="1" customWidth="1"/>
    <col min="4" max="4" width="24.28515625" style="1" customWidth="1"/>
    <col min="5" max="5" width="36.42578125" style="1" customWidth="1"/>
    <col min="6" max="6" width="2.28515625" style="1" customWidth="1"/>
    <col min="7" max="7" width="30.5703125" style="1" customWidth="1"/>
    <col min="8" max="8" width="32.7109375" style="1" customWidth="1"/>
    <col min="9" max="9" width="7.140625" style="1" customWidth="1"/>
    <col min="10" max="16384" width="8.85546875" style="1"/>
  </cols>
  <sheetData>
    <row r="1" spans="1:9" ht="14.25" x14ac:dyDescent="0.25">
      <c r="A1" s="99" t="s">
        <v>84</v>
      </c>
      <c r="B1" s="100"/>
      <c r="C1" s="100"/>
      <c r="D1" s="100"/>
      <c r="E1" s="100"/>
      <c r="F1" s="100"/>
      <c r="G1" s="100"/>
      <c r="H1" s="100"/>
    </row>
    <row r="2" spans="1:9" ht="12" thickBot="1" x14ac:dyDescent="0.3">
      <c r="A2" s="2"/>
    </row>
    <row r="3" spans="1:9" s="83" customFormat="1" ht="23.25" customHeight="1" thickBot="1" x14ac:dyDescent="0.3">
      <c r="A3" s="5" t="s">
        <v>24</v>
      </c>
      <c r="B3" s="82">
        <v>45231</v>
      </c>
      <c r="D3" s="86" t="s">
        <v>66</v>
      </c>
      <c r="E3" s="85" t="s">
        <v>72</v>
      </c>
      <c r="F3" s="84"/>
      <c r="G3" s="84"/>
      <c r="H3" s="84"/>
      <c r="I3" s="84"/>
    </row>
    <row r="4" spans="1:9" ht="12" thickBot="1" x14ac:dyDescent="0.3">
      <c r="A4" s="2"/>
    </row>
    <row r="5" spans="1:9" s="2" customFormat="1" ht="15.75" thickBot="1" x14ac:dyDescent="0.3">
      <c r="A5" s="112" t="s">
        <v>0</v>
      </c>
      <c r="B5" s="113"/>
      <c r="D5" s="126" t="s">
        <v>52</v>
      </c>
      <c r="E5" s="127"/>
      <c r="G5" s="114" t="s">
        <v>60</v>
      </c>
      <c r="H5" s="115"/>
    </row>
    <row r="6" spans="1:9" ht="23.25" thickBot="1" x14ac:dyDescent="0.3">
      <c r="A6" s="6" t="s">
        <v>1</v>
      </c>
      <c r="B6" s="29" t="s">
        <v>80</v>
      </c>
      <c r="D6" s="11" t="s">
        <v>17</v>
      </c>
      <c r="E6" s="29" t="s">
        <v>73</v>
      </c>
      <c r="G6" s="4" t="s">
        <v>30</v>
      </c>
      <c r="H6" s="38" t="s">
        <v>90</v>
      </c>
    </row>
    <row r="7" spans="1:9" ht="19.5" customHeight="1" thickBot="1" x14ac:dyDescent="0.3">
      <c r="A7" s="7" t="s">
        <v>2</v>
      </c>
      <c r="B7" s="30" t="s">
        <v>81</v>
      </c>
      <c r="D7" s="101" t="s">
        <v>34</v>
      </c>
      <c r="E7" s="103">
        <v>0</v>
      </c>
      <c r="G7" s="116" t="s">
        <v>36</v>
      </c>
      <c r="H7" s="117"/>
    </row>
    <row r="8" spans="1:9" ht="18" customHeight="1" x14ac:dyDescent="0.25">
      <c r="A8" s="7" t="s">
        <v>3</v>
      </c>
      <c r="B8" s="30" t="s">
        <v>72</v>
      </c>
      <c r="D8" s="102"/>
      <c r="E8" s="104"/>
      <c r="G8" s="118" t="s">
        <v>78</v>
      </c>
      <c r="H8" s="119"/>
    </row>
    <row r="9" spans="1:9" ht="13.5" customHeight="1" x14ac:dyDescent="0.25">
      <c r="A9" s="7" t="s">
        <v>4</v>
      </c>
      <c r="B9" s="32">
        <v>44804</v>
      </c>
      <c r="D9" s="12" t="s">
        <v>18</v>
      </c>
      <c r="E9" s="30">
        <v>0</v>
      </c>
      <c r="G9" s="120"/>
      <c r="H9" s="121"/>
    </row>
    <row r="10" spans="1:9" ht="17.25" customHeight="1" thickBot="1" x14ac:dyDescent="0.3">
      <c r="A10" s="7" t="s">
        <v>5</v>
      </c>
      <c r="B10" s="32" t="s">
        <v>72</v>
      </c>
      <c r="D10" s="4" t="s">
        <v>29</v>
      </c>
      <c r="E10" s="76">
        <v>0</v>
      </c>
      <c r="G10" s="120"/>
      <c r="H10" s="121"/>
    </row>
    <row r="11" spans="1:9" ht="15" customHeight="1" thickBot="1" x14ac:dyDescent="0.3">
      <c r="A11" s="7" t="s">
        <v>6</v>
      </c>
      <c r="B11" s="30" t="s">
        <v>82</v>
      </c>
      <c r="D11" s="128" t="s">
        <v>35</v>
      </c>
      <c r="E11" s="129"/>
      <c r="G11" s="120"/>
      <c r="H11" s="121"/>
    </row>
    <row r="12" spans="1:9" ht="18" customHeight="1" x14ac:dyDescent="0.25">
      <c r="A12" s="7" t="s">
        <v>28</v>
      </c>
      <c r="B12" s="33">
        <v>1298327</v>
      </c>
      <c r="D12" s="130">
        <v>0</v>
      </c>
      <c r="E12" s="131"/>
      <c r="G12" s="120"/>
      <c r="H12" s="121"/>
    </row>
    <row r="13" spans="1:9" ht="14.25" customHeight="1" x14ac:dyDescent="0.25">
      <c r="A13" s="7" t="s">
        <v>8</v>
      </c>
      <c r="B13" s="34" t="s">
        <v>72</v>
      </c>
      <c r="D13" s="132"/>
      <c r="E13" s="133"/>
      <c r="G13" s="120"/>
      <c r="H13" s="121"/>
    </row>
    <row r="14" spans="1:9" ht="13.5" customHeight="1" x14ac:dyDescent="0.25">
      <c r="A14" s="7" t="s">
        <v>10</v>
      </c>
      <c r="B14" s="34" t="s">
        <v>72</v>
      </c>
      <c r="D14" s="132"/>
      <c r="E14" s="133"/>
      <c r="G14" s="120"/>
      <c r="H14" s="121"/>
    </row>
    <row r="15" spans="1:9" ht="19.5" customHeight="1" x14ac:dyDescent="0.25">
      <c r="A15" s="7" t="s">
        <v>11</v>
      </c>
      <c r="B15" s="30" t="s">
        <v>83</v>
      </c>
      <c r="D15" s="132"/>
      <c r="E15" s="133"/>
      <c r="G15" s="120"/>
      <c r="H15" s="121"/>
    </row>
    <row r="16" spans="1:9" ht="23.25" customHeight="1" thickBot="1" x14ac:dyDescent="0.3">
      <c r="A16" s="7" t="s">
        <v>12</v>
      </c>
      <c r="B16" s="30" t="s">
        <v>87</v>
      </c>
      <c r="D16" s="134"/>
      <c r="E16" s="135"/>
      <c r="G16" s="120"/>
      <c r="H16" s="121"/>
    </row>
    <row r="17" spans="1:9" ht="15" customHeight="1" x14ac:dyDescent="0.25">
      <c r="A17" s="7" t="s">
        <v>13</v>
      </c>
      <c r="B17" s="30" t="s">
        <v>85</v>
      </c>
      <c r="D17" s="11" t="s">
        <v>19</v>
      </c>
      <c r="E17" s="29" t="s">
        <v>73</v>
      </c>
      <c r="G17" s="120"/>
      <c r="H17" s="121"/>
    </row>
    <row r="18" spans="1:9" ht="11.25" customHeight="1" thickBot="1" x14ac:dyDescent="0.3">
      <c r="A18" s="3" t="s">
        <v>79</v>
      </c>
      <c r="B18" s="31" t="s">
        <v>73</v>
      </c>
      <c r="D18" s="14" t="s">
        <v>20</v>
      </c>
      <c r="E18" s="35">
        <v>0</v>
      </c>
      <c r="G18" s="120"/>
      <c r="H18" s="121"/>
    </row>
    <row r="19" spans="1:9" ht="10.9" customHeight="1" thickBot="1" x14ac:dyDescent="0.3">
      <c r="G19" s="120"/>
      <c r="H19" s="121"/>
    </row>
    <row r="20" spans="1:9" ht="12.6" customHeight="1" thickBot="1" x14ac:dyDescent="0.3">
      <c r="A20" s="124" t="s">
        <v>25</v>
      </c>
      <c r="B20" s="125"/>
      <c r="D20" s="136" t="s">
        <v>55</v>
      </c>
      <c r="E20" s="137"/>
      <c r="G20" s="120"/>
      <c r="H20" s="121"/>
    </row>
    <row r="21" spans="1:9" ht="33.75" x14ac:dyDescent="0.25">
      <c r="A21" s="9" t="s">
        <v>32</v>
      </c>
      <c r="B21" s="27">
        <v>1298327</v>
      </c>
      <c r="D21" s="16" t="s">
        <v>7</v>
      </c>
      <c r="E21" s="36" t="s">
        <v>73</v>
      </c>
      <c r="G21" s="120"/>
      <c r="H21" s="121"/>
    </row>
    <row r="22" spans="1:9" ht="24.75" customHeight="1" thickBot="1" x14ac:dyDescent="0.3">
      <c r="A22" s="8" t="s">
        <v>31</v>
      </c>
      <c r="B22" s="28">
        <v>1298327</v>
      </c>
      <c r="D22" s="17" t="s">
        <v>9</v>
      </c>
      <c r="E22" s="37">
        <v>0</v>
      </c>
      <c r="G22" s="122"/>
      <c r="H22" s="123"/>
    </row>
    <row r="23" spans="1:9" ht="12.6" customHeight="1" thickBot="1" x14ac:dyDescent="0.3">
      <c r="A23" s="8" t="s">
        <v>15</v>
      </c>
      <c r="B23" s="28" t="s">
        <v>88</v>
      </c>
      <c r="G23" s="139"/>
      <c r="H23" s="139"/>
    </row>
    <row r="24" spans="1:9" ht="14.45" customHeight="1" thickBot="1" x14ac:dyDescent="0.3">
      <c r="A24" s="8" t="s">
        <v>16</v>
      </c>
      <c r="B24" s="28" t="s">
        <v>88</v>
      </c>
      <c r="D24" s="112" t="s">
        <v>51</v>
      </c>
      <c r="E24" s="113"/>
      <c r="G24" s="141" t="s">
        <v>65</v>
      </c>
      <c r="H24" s="142"/>
    </row>
    <row r="25" spans="1:9" ht="30" customHeight="1" x14ac:dyDescent="0.25">
      <c r="A25" s="8" t="s">
        <v>14</v>
      </c>
      <c r="B25" s="87" t="s">
        <v>67</v>
      </c>
      <c r="D25" s="18" t="s">
        <v>26</v>
      </c>
      <c r="E25" s="49" t="s">
        <v>73</v>
      </c>
      <c r="G25" s="77" t="s">
        <v>22</v>
      </c>
      <c r="H25" s="80" t="s">
        <v>86</v>
      </c>
    </row>
    <row r="26" spans="1:9" ht="33.75" x14ac:dyDescent="0.25">
      <c r="A26" s="8" t="s">
        <v>33</v>
      </c>
      <c r="B26" s="28">
        <v>1298327</v>
      </c>
      <c r="D26" s="98" t="s">
        <v>27</v>
      </c>
      <c r="E26" s="147">
        <v>0</v>
      </c>
      <c r="G26" s="78" t="s">
        <v>21</v>
      </c>
      <c r="H26" s="32">
        <v>44805</v>
      </c>
    </row>
    <row r="27" spans="1:9" ht="12" thickBot="1" x14ac:dyDescent="0.3">
      <c r="A27" s="10" t="s">
        <v>23</v>
      </c>
      <c r="B27" s="19" t="s">
        <v>72</v>
      </c>
      <c r="D27" s="143"/>
      <c r="E27" s="148"/>
      <c r="G27" s="79" t="s">
        <v>64</v>
      </c>
      <c r="H27" s="81">
        <v>12</v>
      </c>
    </row>
    <row r="29" spans="1:9" x14ac:dyDescent="0.25">
      <c r="A29" s="1" t="s">
        <v>53</v>
      </c>
      <c r="D29" s="1" t="s">
        <v>54</v>
      </c>
    </row>
    <row r="30" spans="1:9" ht="16.5" customHeight="1" x14ac:dyDescent="0.25">
      <c r="A30" s="140"/>
      <c r="B30" s="140"/>
      <c r="C30" s="140"/>
      <c r="D30" s="140"/>
      <c r="E30" s="140"/>
      <c r="F30" s="140"/>
      <c r="G30" s="140"/>
      <c r="H30" s="140"/>
      <c r="I30" s="140"/>
    </row>
    <row r="32" spans="1:9" ht="26.25" customHeight="1" x14ac:dyDescent="0.25">
      <c r="A32" s="106" t="s">
        <v>70</v>
      </c>
      <c r="B32" s="106"/>
      <c r="C32" s="106"/>
      <c r="D32" s="106"/>
      <c r="E32" s="106"/>
      <c r="F32" s="106"/>
      <c r="G32" s="106"/>
      <c r="H32" s="106"/>
      <c r="I32" s="106"/>
    </row>
    <row r="33" spans="1:9" ht="85.5" customHeight="1" x14ac:dyDescent="0.25">
      <c r="A33" s="106" t="s">
        <v>71</v>
      </c>
      <c r="B33" s="106"/>
      <c r="C33" s="106"/>
      <c r="D33" s="106"/>
      <c r="E33" s="106"/>
      <c r="F33" s="106"/>
      <c r="G33" s="106"/>
      <c r="H33" s="106"/>
      <c r="I33" s="106"/>
    </row>
    <row r="34" spans="1:9" ht="10.5" customHeight="1" x14ac:dyDescent="0.25">
      <c r="A34" s="107"/>
      <c r="B34" s="107"/>
      <c r="C34" s="107"/>
      <c r="D34" s="107"/>
      <c r="E34" s="107"/>
      <c r="F34" s="107"/>
      <c r="G34" s="107"/>
      <c r="H34" s="107"/>
      <c r="I34" s="107"/>
    </row>
    <row r="35" spans="1:9" ht="65.25" customHeight="1" x14ac:dyDescent="0.25">
      <c r="A35" s="144" t="s">
        <v>68</v>
      </c>
      <c r="B35" s="145"/>
      <c r="C35" s="145"/>
      <c r="D35" s="145"/>
      <c r="E35" s="145"/>
      <c r="F35" s="145"/>
      <c r="G35" s="145"/>
      <c r="H35" s="145"/>
      <c r="I35" s="146"/>
    </row>
    <row r="36" spans="1:9" ht="42" customHeight="1" x14ac:dyDescent="0.25">
      <c r="A36" s="138" t="s">
        <v>69</v>
      </c>
      <c r="B36" s="138"/>
      <c r="C36" s="138"/>
      <c r="D36" s="138"/>
      <c r="E36" s="138"/>
      <c r="F36" s="138"/>
      <c r="G36" s="138"/>
      <c r="H36" s="138"/>
      <c r="I36" s="138"/>
    </row>
    <row r="38" spans="1:9" x14ac:dyDescent="0.25">
      <c r="A38" s="13" t="s">
        <v>74</v>
      </c>
      <c r="B38" s="90"/>
    </row>
    <row r="39" spans="1:9" x14ac:dyDescent="0.2">
      <c r="A39" s="105" t="s">
        <v>75</v>
      </c>
      <c r="B39" s="105"/>
      <c r="D39" s="91" t="s">
        <v>76</v>
      </c>
      <c r="E39" s="91" t="s">
        <v>77</v>
      </c>
    </row>
    <row r="40" spans="1:9" x14ac:dyDescent="0.25">
      <c r="A40" s="1" t="s">
        <v>80</v>
      </c>
      <c r="B40" s="90"/>
    </row>
  </sheetData>
  <mergeCells count="24">
    <mergeCell ref="G24:H24"/>
    <mergeCell ref="D26:D27"/>
    <mergeCell ref="A34:I34"/>
    <mergeCell ref="A35:I35"/>
    <mergeCell ref="E26:E27"/>
    <mergeCell ref="D24:E24"/>
    <mergeCell ref="A32:I32"/>
    <mergeCell ref="A33:I33"/>
    <mergeCell ref="A39:B39"/>
    <mergeCell ref="A1:H1"/>
    <mergeCell ref="A5:B5"/>
    <mergeCell ref="G5:H5"/>
    <mergeCell ref="G7:H7"/>
    <mergeCell ref="G8:H22"/>
    <mergeCell ref="A20:B20"/>
    <mergeCell ref="D5:E5"/>
    <mergeCell ref="D11:E11"/>
    <mergeCell ref="E7:E8"/>
    <mergeCell ref="D7:D8"/>
    <mergeCell ref="D12:E16"/>
    <mergeCell ref="D20:E20"/>
    <mergeCell ref="A36:I36"/>
    <mergeCell ref="G23:H23"/>
    <mergeCell ref="A30:I30"/>
  </mergeCells>
  <hyperlinks>
    <hyperlink ref="D5:E5" r:id="rId1" location="ППА_застава!A1" display="3. Інформація про заставу**"/>
    <hyperlink ref="D20:E20" r:id="rId2" location="ППА_порука!A1" display="4. Інформація про поручителя***"/>
  </hyperlinks>
  <pageMargins left="0.31496062992125984" right="0.31496062992125984" top="0.35433070866141736" bottom="0.35433070866141736" header="0.31496062992125984" footer="0.31496062992125984"/>
  <pageSetup paperSize="9" scale="65"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
  <sheetViews>
    <sheetView workbookViewId="0">
      <selection activeCell="B6" sqref="B6"/>
    </sheetView>
  </sheetViews>
  <sheetFormatPr defaultRowHeight="15" x14ac:dyDescent="0.25"/>
  <cols>
    <col min="1" max="1" width="24.28515625" style="20" customWidth="1"/>
    <col min="2" max="2" width="26.28515625" style="21" customWidth="1"/>
    <col min="3" max="4" width="26.28515625" style="15" customWidth="1"/>
    <col min="5" max="6" width="8.28515625" style="15" bestFit="1" customWidth="1"/>
    <col min="7" max="7" width="9.140625" style="15" bestFit="1" customWidth="1"/>
    <col min="8" max="8" width="8.42578125" style="15" bestFit="1" customWidth="1"/>
    <col min="9" max="23" width="8.85546875" style="15"/>
  </cols>
  <sheetData>
    <row r="1" spans="1:23" ht="36.75" customHeight="1" thickBot="1" x14ac:dyDescent="0.3">
      <c r="A1" s="47" t="s">
        <v>37</v>
      </c>
      <c r="B1" s="48" t="s">
        <v>38</v>
      </c>
      <c r="C1" s="48" t="s">
        <v>39</v>
      </c>
      <c r="D1" s="48" t="s">
        <v>40</v>
      </c>
      <c r="E1" s="48" t="s">
        <v>41</v>
      </c>
      <c r="F1" s="48" t="s">
        <v>42</v>
      </c>
      <c r="G1" s="48" t="s">
        <v>43</v>
      </c>
      <c r="H1" s="48" t="s">
        <v>44</v>
      </c>
    </row>
    <row r="2" spans="1:23" s="26" customFormat="1" x14ac:dyDescent="0.25">
      <c r="A2" s="39" t="s">
        <v>17</v>
      </c>
      <c r="B2" s="50" t="s">
        <v>73</v>
      </c>
      <c r="C2" s="50">
        <v>0</v>
      </c>
      <c r="D2" s="50">
        <v>0</v>
      </c>
      <c r="E2" s="50">
        <v>0</v>
      </c>
      <c r="F2" s="50">
        <v>0</v>
      </c>
      <c r="G2" s="50">
        <v>0</v>
      </c>
      <c r="H2" s="50">
        <v>0</v>
      </c>
      <c r="I2" s="15"/>
      <c r="J2" s="15"/>
      <c r="K2" s="15"/>
      <c r="L2" s="15"/>
      <c r="M2" s="15"/>
      <c r="N2" s="15"/>
      <c r="O2" s="15"/>
      <c r="P2" s="15"/>
      <c r="Q2" s="15"/>
      <c r="R2" s="15"/>
      <c r="S2" s="15"/>
      <c r="T2" s="15"/>
      <c r="U2" s="15"/>
      <c r="V2" s="15"/>
      <c r="W2" s="15"/>
    </row>
    <row r="3" spans="1:23" s="26" customFormat="1" ht="22.5" x14ac:dyDescent="0.25">
      <c r="A3" s="23" t="s">
        <v>34</v>
      </c>
      <c r="B3" s="51" t="s">
        <v>73</v>
      </c>
      <c r="C3" s="51">
        <v>0</v>
      </c>
      <c r="D3" s="51">
        <v>0</v>
      </c>
      <c r="E3" s="51">
        <v>0</v>
      </c>
      <c r="F3" s="51">
        <v>0</v>
      </c>
      <c r="G3" s="51">
        <v>0</v>
      </c>
      <c r="H3" s="51">
        <v>0</v>
      </c>
      <c r="I3" s="15"/>
      <c r="J3" s="15"/>
      <c r="K3" s="15"/>
      <c r="L3" s="15"/>
      <c r="M3" s="15"/>
      <c r="N3" s="15"/>
      <c r="O3" s="15"/>
      <c r="P3" s="15"/>
      <c r="Q3" s="15"/>
      <c r="R3" s="15"/>
      <c r="S3" s="15"/>
      <c r="T3" s="15"/>
      <c r="U3" s="15"/>
      <c r="V3" s="15"/>
      <c r="W3" s="15"/>
    </row>
    <row r="4" spans="1:23" s="26" customFormat="1" x14ac:dyDescent="0.25">
      <c r="A4" s="22" t="s">
        <v>18</v>
      </c>
      <c r="B4" s="51">
        <v>0</v>
      </c>
      <c r="C4" s="51">
        <v>0</v>
      </c>
      <c r="D4" s="51">
        <v>0</v>
      </c>
      <c r="E4" s="51">
        <v>0</v>
      </c>
      <c r="F4" s="51">
        <v>0</v>
      </c>
      <c r="G4" s="51">
        <v>0</v>
      </c>
      <c r="H4" s="51">
        <v>0</v>
      </c>
      <c r="I4" s="15"/>
      <c r="J4" s="15"/>
      <c r="K4" s="15"/>
      <c r="L4" s="15"/>
      <c r="M4" s="15"/>
      <c r="N4" s="15"/>
      <c r="O4" s="15"/>
      <c r="P4" s="15"/>
      <c r="Q4" s="15"/>
      <c r="R4" s="15"/>
      <c r="S4" s="15"/>
      <c r="T4" s="15"/>
      <c r="U4" s="15"/>
      <c r="V4" s="15"/>
      <c r="W4" s="15"/>
    </row>
    <row r="5" spans="1:23" s="26" customFormat="1" x14ac:dyDescent="0.25">
      <c r="A5" s="24" t="s">
        <v>29</v>
      </c>
      <c r="B5" s="51">
        <v>0</v>
      </c>
      <c r="C5" s="51">
        <v>0</v>
      </c>
      <c r="D5" s="51">
        <v>0</v>
      </c>
      <c r="E5" s="51">
        <v>0</v>
      </c>
      <c r="F5" s="51">
        <v>0</v>
      </c>
      <c r="G5" s="51">
        <v>0</v>
      </c>
      <c r="H5" s="51">
        <v>0</v>
      </c>
      <c r="I5" s="15"/>
      <c r="J5" s="15"/>
      <c r="K5" s="15"/>
      <c r="L5" s="15"/>
      <c r="M5" s="15"/>
      <c r="N5" s="15"/>
      <c r="O5" s="15"/>
      <c r="P5" s="15"/>
      <c r="Q5" s="15"/>
      <c r="R5" s="15"/>
      <c r="S5" s="15"/>
      <c r="T5" s="15"/>
      <c r="U5" s="15"/>
      <c r="V5" s="15"/>
      <c r="W5" s="15"/>
    </row>
    <row r="6" spans="1:23" s="26" customFormat="1" ht="36" customHeight="1" x14ac:dyDescent="0.25">
      <c r="A6" s="23" t="s">
        <v>35</v>
      </c>
      <c r="B6" s="75">
        <v>0</v>
      </c>
      <c r="C6" s="75">
        <v>0</v>
      </c>
      <c r="D6" s="75">
        <v>0</v>
      </c>
      <c r="E6" s="75">
        <v>0</v>
      </c>
      <c r="F6" s="75">
        <v>0</v>
      </c>
      <c r="G6" s="75">
        <v>0</v>
      </c>
      <c r="H6" s="75">
        <v>0</v>
      </c>
      <c r="I6" s="15"/>
      <c r="J6" s="15"/>
      <c r="K6" s="15"/>
      <c r="L6" s="15"/>
      <c r="M6" s="15"/>
      <c r="N6" s="15"/>
      <c r="O6" s="15"/>
      <c r="P6" s="15"/>
      <c r="Q6" s="15"/>
      <c r="R6" s="15"/>
      <c r="S6" s="15"/>
      <c r="T6" s="15"/>
      <c r="U6" s="15"/>
      <c r="V6" s="15"/>
      <c r="W6" s="15"/>
    </row>
    <row r="7" spans="1:23" s="26" customFormat="1" x14ac:dyDescent="0.25">
      <c r="A7" s="22" t="s">
        <v>19</v>
      </c>
      <c r="B7" s="51">
        <v>0</v>
      </c>
      <c r="C7" s="51">
        <v>0</v>
      </c>
      <c r="D7" s="51">
        <v>0</v>
      </c>
      <c r="E7" s="51">
        <v>0</v>
      </c>
      <c r="F7" s="51">
        <v>0</v>
      </c>
      <c r="G7" s="51">
        <v>0</v>
      </c>
      <c r="H7" s="51">
        <v>0</v>
      </c>
      <c r="I7" s="15"/>
      <c r="J7" s="15"/>
      <c r="K7" s="15"/>
      <c r="L7" s="15"/>
      <c r="M7" s="15"/>
      <c r="N7" s="15"/>
      <c r="O7" s="15"/>
      <c r="P7" s="15"/>
      <c r="Q7" s="15"/>
      <c r="R7" s="15"/>
      <c r="S7" s="15"/>
      <c r="T7" s="15"/>
      <c r="U7" s="15"/>
      <c r="V7" s="15"/>
      <c r="W7" s="15"/>
    </row>
    <row r="8" spans="1:23" s="26" customFormat="1" ht="23.25" thickBot="1" x14ac:dyDescent="0.3">
      <c r="A8" s="25" t="s">
        <v>20</v>
      </c>
      <c r="B8" s="52">
        <v>0</v>
      </c>
      <c r="C8" s="52">
        <v>0</v>
      </c>
      <c r="D8" s="52">
        <v>0</v>
      </c>
      <c r="E8" s="52">
        <v>0</v>
      </c>
      <c r="F8" s="52">
        <v>0</v>
      </c>
      <c r="G8" s="52">
        <v>0</v>
      </c>
      <c r="H8" s="52">
        <v>0</v>
      </c>
      <c r="I8" s="15"/>
      <c r="J8" s="15"/>
      <c r="K8" s="15"/>
      <c r="L8" s="15"/>
      <c r="M8" s="15"/>
      <c r="N8" s="15"/>
      <c r="O8" s="15"/>
      <c r="P8" s="15"/>
      <c r="Q8" s="15"/>
      <c r="R8" s="15"/>
      <c r="S8" s="15"/>
      <c r="T8" s="15"/>
      <c r="U8" s="15"/>
      <c r="V8" s="15"/>
      <c r="W8" s="15"/>
    </row>
    <row r="11" spans="1:23" ht="55.5" customHeight="1" x14ac:dyDescent="0.25">
      <c r="A11" s="149" t="s">
        <v>69</v>
      </c>
      <c r="B11" s="149"/>
      <c r="C11" s="149"/>
      <c r="D11" s="149"/>
      <c r="E11" s="149"/>
      <c r="F11" s="149"/>
      <c r="G11" s="149"/>
      <c r="H11" s="149"/>
      <c r="I11" s="149"/>
    </row>
    <row r="12" spans="1:23" ht="55.5" customHeight="1" x14ac:dyDescent="0.25">
      <c r="A12" s="140"/>
      <c r="B12" s="140"/>
      <c r="C12" s="140"/>
      <c r="D12" s="140"/>
      <c r="E12" s="140"/>
      <c r="F12" s="140"/>
      <c r="G12" s="140"/>
      <c r="H12" s="140"/>
      <c r="I12" s="140"/>
    </row>
  </sheetData>
  <mergeCells count="2">
    <mergeCell ref="A11:I11"/>
    <mergeCell ref="A12:I12"/>
  </mergeCells>
  <pageMargins left="0.31496062992125984" right="0.31496062992125984" top="0.35433070866141736" bottom="0.35433070866141736"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
  <sheetViews>
    <sheetView workbookViewId="0">
      <selection activeCell="B2" sqref="B2"/>
    </sheetView>
  </sheetViews>
  <sheetFormatPr defaultRowHeight="15" x14ac:dyDescent="0.25"/>
  <cols>
    <col min="1" max="1" width="26.7109375" customWidth="1"/>
    <col min="2" max="4" width="11.85546875" bestFit="1" customWidth="1"/>
    <col min="5" max="5" width="12.7109375" bestFit="1" customWidth="1"/>
    <col min="6" max="6" width="12" bestFit="1" customWidth="1"/>
  </cols>
  <sheetData>
    <row r="1" spans="1:9" ht="15.75" thickBot="1" x14ac:dyDescent="0.3">
      <c r="A1" s="44" t="s">
        <v>50</v>
      </c>
      <c r="B1" s="45" t="s">
        <v>45</v>
      </c>
      <c r="C1" s="46" t="s">
        <v>46</v>
      </c>
      <c r="D1" s="46" t="s">
        <v>47</v>
      </c>
      <c r="E1" s="46" t="s">
        <v>48</v>
      </c>
      <c r="F1" s="46" t="s">
        <v>49</v>
      </c>
    </row>
    <row r="2" spans="1:9" x14ac:dyDescent="0.25">
      <c r="A2" s="16" t="s">
        <v>7</v>
      </c>
      <c r="B2" s="53" t="s">
        <v>73</v>
      </c>
      <c r="C2" s="54">
        <v>0</v>
      </c>
      <c r="D2" s="54">
        <v>0</v>
      </c>
      <c r="E2" s="54"/>
      <c r="F2" s="54"/>
    </row>
    <row r="3" spans="1:9" ht="23.25" thickBot="1" x14ac:dyDescent="0.3">
      <c r="A3" s="17" t="s">
        <v>9</v>
      </c>
      <c r="B3" s="55">
        <v>0</v>
      </c>
      <c r="C3" s="56">
        <v>0</v>
      </c>
      <c r="D3" s="56">
        <v>0</v>
      </c>
      <c r="E3" s="56"/>
      <c r="F3" s="56"/>
    </row>
    <row r="6" spans="1:9" ht="72.75" customHeight="1" x14ac:dyDescent="0.25">
      <c r="A6" s="150" t="s">
        <v>69</v>
      </c>
      <c r="B6" s="150"/>
      <c r="C6" s="150"/>
      <c r="D6" s="150"/>
      <c r="E6" s="150"/>
      <c r="F6" s="150"/>
      <c r="G6" s="150"/>
      <c r="H6" s="150"/>
      <c r="I6" s="150"/>
    </row>
    <row r="7" spans="1:9" ht="10.5" customHeight="1" x14ac:dyDescent="0.25">
      <c r="A7" s="140"/>
      <c r="B7" s="140"/>
      <c r="C7" s="140"/>
      <c r="D7" s="140"/>
      <c r="E7" s="140"/>
      <c r="F7" s="140"/>
      <c r="G7" s="140"/>
      <c r="H7" s="140"/>
      <c r="I7" s="140"/>
    </row>
  </sheetData>
  <mergeCells count="2">
    <mergeCell ref="A6:I6"/>
    <mergeCell ref="A7:I7"/>
  </mergeCells>
  <pageMargins left="0.31496062992125984" right="0.31496062992125984"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Журнал торгів</vt:lpstr>
      <vt:lpstr>ППА</vt:lpstr>
      <vt:lpstr>ППА_застава</vt:lpstr>
      <vt:lpstr>ППА_порука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Павленко Дмитро Іванович</cp:lastModifiedBy>
  <cp:lastPrinted>2023-11-28T08:23:05Z</cp:lastPrinted>
  <dcterms:created xsi:type="dcterms:W3CDTF">2016-03-29T15:58:35Z</dcterms:created>
  <dcterms:modified xsi:type="dcterms:W3CDTF">2023-11-28T08:54:21Z</dcterms:modified>
</cp:coreProperties>
</file>