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20 2023.12.25 МКУА 539  нерухомість Гв Широнінців 4 круг\"/>
    </mc:Choice>
  </mc:AlternateContent>
  <bookViews>
    <workbookView xWindow="-120" yWindow="-120" windowWidth="29040" windowHeight="15840"/>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5" i="9" l="1"/>
  <c r="D24" i="9"/>
  <c r="D23" i="9"/>
  <c r="D21" i="9" l="1"/>
  <c r="D20" i="9" l="1"/>
  <c r="D19" i="9"/>
  <c r="D16" i="9" l="1"/>
  <c r="D15" i="9"/>
  <c r="D11" i="9" l="1"/>
  <c r="D13" i="9" l="1"/>
  <c r="D12" i="9"/>
</calcChain>
</file>

<file path=xl/sharedStrings.xml><?xml version="1.0" encoding="utf-8"?>
<sst xmlns="http://schemas.openxmlformats.org/spreadsheetml/2006/main" count="91" uniqueCount="59">
  <si>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</si>
  <si>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</si>
  <si>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</si>
  <si>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</si>
  <si>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</si>
  <si>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</si>
  <si>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</si>
  <si>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</si>
  <si>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</si>
  <si>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</si>
  <si>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</si>
  <si>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</si>
  <si>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</si>
  <si>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</si>
  <si>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</si>
  <si>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</si>
  <si>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</si>
  <si>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</si>
  <si>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</si>
  <si>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</si>
  <si>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</si>
  <si>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</si>
  <si>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</si>
  <si>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</si>
  <si>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</si>
  <si>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</si>
  <si>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</si>
  <si>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</si>
  <si>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</si>
  <si>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</si>
  <si>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</si>
  <si>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</si>
  <si>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</si>
  <si>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</si>
  <si>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</si>
  <si>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</si>
  <si>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</si>
  <si>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</si>
  <si>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</si>
  <si>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</si>
  <si>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</si>
  <si>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</si>
  <si>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</si>
  <si>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</si>
  <si>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</si>
  <si>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</si>
  <si>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</si>
  <si>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</si>
  <si>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Харківська обл., м. Харків, вулиця Гвардійців-Широнінців, будинок 29б</t>
  </si>
  <si>
    <t>Комерційна нерухомість</t>
  </si>
  <si>
    <t>Нежитлове приміщення</t>
  </si>
  <si>
    <t xml:space="preserve">Іпотека та заборона Банку. </t>
  </si>
  <si>
    <t>Нежитлове приміщення, цокольного поверху № 0-15 в літ. "А-10", загальною площею: 29,1 кв.м, що розташоване  за адресою: Харківська обл., м. Харків, вулиця Гвардійців-Широнінців, будинок 29б; РНОНМ 909803463101</t>
  </si>
  <si>
    <t>торги не відбулися</t>
  </si>
  <si>
    <t>250 861,96</t>
  </si>
  <si>
    <t>G22N024889</t>
  </si>
  <si>
    <t>G22N024353</t>
  </si>
  <si>
    <t>G22N023510</t>
  </si>
  <si>
    <t>G22N025260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</si>
</sst>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9"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9">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14" fontId="9" fillId="0" borderId="24" xfId="0" applyNumberFormat="1" applyFont="1" applyBorder="1"/>
    <xf numFmtId="0" fontId="8" fillId="0" borderId="25" xfId="0" applyFont="1" applyBorder="1" applyAlignment="1">
      <alignment wrapText="1"/>
    </xf>
    <xf numFmtId="0" fontId="8" fillId="0" borderId="26" xfId="0" applyFont="1" applyBorder="1" applyAlignment="1">
      <alignment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0" fontId="9" fillId="0" borderId="0" xfId="0" applyFont="1" applyAlignment="1">
      <alignment horizontal="right"/>
    </xf>
    <xf numFmtId="165" fontId="9" fillId="0" borderId="1" xfId="3" applyFont="1" applyBorder="1"/>
    <xf numFmtId="4" fontId="14" fillId="3" borderId="1" xfId="0" applyNumberFormat="1" applyFont="1" applyFill="1" applyBorder="1" applyAlignment="1">
      <alignment horizontal="center" vertical="center" wrapText="1"/>
    </xf>
    <xf numFmtId="0" fontId="9" fillId="0" borderId="3" xfId="0" applyFont="1" applyBorder="1" applyAlignment="1">
      <alignment horizontal="center" vertical="center" wrapText="1"/>
    </xf>
    <xf numFmtId="0" fontId="10" fillId="0" borderId="17" xfId="0" applyFont="1" applyBorder="1" applyAlignment="1">
      <alignment horizontal="left" vertical="center" wrapText="1"/>
    </xf>
    <xf numFmtId="0" fontId="6" fillId="0" borderId="17" xfId="0" applyFont="1" applyBorder="1" applyAlignment="1">
      <alignment horizontal="left" vertical="center"/>
    </xf>
    <xf numFmtId="0" fontId="6" fillId="0" borderId="17" xfId="0" applyFont="1" applyBorder="1" applyAlignment="1">
      <alignment horizontal="left" vertical="center" wrapText="1"/>
    </xf>
    <xf numFmtId="0" fontId="6" fillId="0" borderId="17" xfId="0" applyFont="1" applyBorder="1" applyAlignment="1">
      <alignment vertical="center" wrapText="1"/>
    </xf>
    <xf numFmtId="0" fontId="6" fillId="0" borderId="3" xfId="0" applyFont="1" applyBorder="1" applyAlignment="1">
      <alignment horizontal="center"/>
    </xf>
    <xf numFmtId="165" fontId="5" fillId="0" borderId="1" xfId="2" applyNumberFormat="1" applyFont="1" applyFill="1" applyBorder="1" applyAlignment="1">
      <alignment horizontal="center" vertical="center" wrapText="1"/>
    </xf>
    <xf numFmtId="49" fontId="9" fillId="0" borderId="1" xfId="0" applyNumberFormat="1" applyFont="1" applyBorder="1" applyAlignment="1">
      <alignment horizontal="center" vertical="center" wrapText="1"/>
    </xf>
    <xf numFmtId="165" fontId="9" fillId="0" borderId="1" xfId="3" applyNumberFormat="1" applyFont="1" applyBorder="1"/>
    <xf numFmtId="165" fontId="9" fillId="0" borderId="1" xfId="3" applyFont="1" applyBorder="1" applyAlignment="1">
      <alignment horizontal="right"/>
    </xf>
    <xf numFmtId="4" fontId="5" fillId="3" borderId="1" xfId="0" applyNumberFormat="1" applyFont="1" applyFill="1" applyBorder="1" applyAlignment="1">
      <alignment horizontal="center" vertical="center" wrapText="1"/>
    </xf>
    <xf numFmtId="0" fontId="1" fillId="0" borderId="1" xfId="0" applyFont="1" applyBorder="1"/>
    <xf numFmtId="0" fontId="1" fillId="0" borderId="18" xfId="0" applyFont="1" applyBorder="1"/>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0" borderId="27" xfId="0" applyFont="1" applyFill="1" applyBorder="1" applyAlignment="1">
      <alignment horizontal="center" wrapText="1"/>
    </xf>
    <xf numFmtId="0" fontId="8" fillId="0"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6" fillId="0" borderId="0" xfId="0" applyNumberFormat="1" applyFont="1" applyAlignment="1">
      <alignment horizontal="center" vertical="center" wrapText="1"/>
    </xf>
    <xf numFmtId="14" fontId="18" fillId="0" borderId="1" xfId="0" applyNumberFormat="1" applyFont="1" applyBorder="1" applyAlignment="1">
      <alignment horizontal="center" vertical="center" wrapText="1"/>
    </xf>
    <xf numFmtId="14" fontId="17" fillId="0" borderId="1" xfId="0" applyNumberFormat="1" applyFont="1" applyBorder="1" applyAlignment="1">
      <alignment horizontal="left" vertical="center" wrapText="1"/>
    </xf>
    <xf numFmtId="0" fontId="15"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57150</xdr:colOff>
      <xdr:row>16</xdr:row>
      <xdr:rowOff>9525</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4762500" cy="2486025"/>
        </a:xfrm>
        <a:prstGeom prst="rect">
          <a:avLst/>
        </a:prstGeom>
      </xdr:spPr>
    </xdr:pic>
    <xdr:clientData/>
  </xdr:twoCellAnchor>
  <xdr:twoCellAnchor editAs="oneCell">
    <xdr:from>
      <xdr:col>0</xdr:col>
      <xdr:colOff>1</xdr:colOff>
      <xdr:row>17</xdr:row>
      <xdr:rowOff>0</xdr:rowOff>
    </xdr:from>
    <xdr:to>
      <xdr:col>8</xdr:col>
      <xdr:colOff>76201</xdr:colOff>
      <xdr:row>33</xdr:row>
      <xdr:rowOff>0</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3638550"/>
          <a:ext cx="4781550" cy="3048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tabSelected="1" workbookViewId="0">
      <selection activeCell="L29" sqref="L29"/>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3"/>
  <sheetViews>
    <sheetView workbookViewId="0">
      <selection activeCell="B27" sqref="B27:G27"/>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474040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45061</v>
      </c>
      <c r="D10" s="23">
        <v>568848</v>
      </c>
      <c r="E10" s="14"/>
      <c r="F10" s="13" t="s">
        <v>53</v>
      </c>
      <c r="G10" s="15" t="s">
        <v>57</v>
      </c>
    </row>
    <row r="11" spans="2:7" x14ac:dyDescent="0.25">
      <c r="B11" s="11">
        <v>2</v>
      </c>
      <c r="C11" s="12">
        <v>45069</v>
      </c>
      <c r="D11" s="22">
        <f>D10*0.9</f>
        <v>511963.2</v>
      </c>
      <c r="E11" s="14">
        <v>-0.1</v>
      </c>
      <c r="F11" s="13" t="s">
        <v>53</v>
      </c>
      <c r="G11" s="15" t="s">
        <v>57</v>
      </c>
    </row>
    <row r="12" spans="2:7" x14ac:dyDescent="0.25">
      <c r="B12" s="11">
        <v>3</v>
      </c>
      <c r="C12" s="12">
        <v>45077</v>
      </c>
      <c r="D12" s="22">
        <f>D10*0.8</f>
        <v>455078.40000000002</v>
      </c>
      <c r="E12" s="14">
        <v>-0.2</v>
      </c>
      <c r="F12" s="13" t="s">
        <v>53</v>
      </c>
      <c r="G12" s="15" t="s">
        <v>57</v>
      </c>
    </row>
    <row r="13" spans="2:7" x14ac:dyDescent="0.25">
      <c r="B13" s="11">
        <v>4</v>
      </c>
      <c r="C13" s="12">
        <v>45085</v>
      </c>
      <c r="D13" s="22">
        <f>D10*0.7</f>
        <v>398193.6</v>
      </c>
      <c r="E13" s="14">
        <v>-0.3</v>
      </c>
      <c r="F13" s="13" t="s">
        <v>53</v>
      </c>
      <c r="G13" s="15" t="s">
        <v>57</v>
      </c>
    </row>
    <row r="14" spans="2:7" x14ac:dyDescent="0.25">
      <c r="B14" s="11">
        <v>5</v>
      </c>
      <c r="C14" s="12">
        <v>45138</v>
      </c>
      <c r="D14" s="32">
        <v>358374.24</v>
      </c>
      <c r="E14" s="14"/>
      <c r="F14" s="13" t="s">
        <v>53</v>
      </c>
      <c r="G14" s="15" t="s">
        <v>56</v>
      </c>
    </row>
    <row r="15" spans="2:7" x14ac:dyDescent="0.25">
      <c r="B15" s="11">
        <v>6</v>
      </c>
      <c r="C15" s="12">
        <v>45146</v>
      </c>
      <c r="D15" s="22">
        <f>D14*0.9</f>
        <v>322536.81599999999</v>
      </c>
      <c r="E15" s="14">
        <v>-0.1</v>
      </c>
      <c r="F15" s="13" t="s">
        <v>53</v>
      </c>
      <c r="G15" s="15" t="s">
        <v>56</v>
      </c>
    </row>
    <row r="16" spans="2:7" x14ac:dyDescent="0.25">
      <c r="B16" s="11">
        <v>7</v>
      </c>
      <c r="C16" s="12">
        <v>45154</v>
      </c>
      <c r="D16" s="22">
        <f>D14*0.8</f>
        <v>286699.39199999999</v>
      </c>
      <c r="E16" s="14">
        <v>-0.2</v>
      </c>
      <c r="F16" s="13" t="s">
        <v>53</v>
      </c>
      <c r="G16" s="15" t="s">
        <v>56</v>
      </c>
    </row>
    <row r="17" spans="2:7" x14ac:dyDescent="0.25">
      <c r="B17" s="11">
        <v>8</v>
      </c>
      <c r="C17" s="12">
        <v>45162</v>
      </c>
      <c r="D17" s="33" t="s">
        <v>54</v>
      </c>
      <c r="E17" s="14">
        <v>-0.3</v>
      </c>
      <c r="F17" s="13" t="s">
        <v>53</v>
      </c>
      <c r="G17" s="15" t="s">
        <v>56</v>
      </c>
    </row>
    <row r="18" spans="2:7" x14ac:dyDescent="0.25">
      <c r="B18" s="11">
        <v>9</v>
      </c>
      <c r="C18" s="12">
        <v>45196</v>
      </c>
      <c r="D18" s="34">
        <v>225775.76</v>
      </c>
      <c r="E18" s="14"/>
      <c r="F18" s="13" t="s">
        <v>53</v>
      </c>
      <c r="G18" s="35" t="s">
        <v>55</v>
      </c>
    </row>
    <row r="19" spans="2:7" x14ac:dyDescent="0.25">
      <c r="B19" s="11">
        <v>10</v>
      </c>
      <c r="C19" s="12">
        <v>45204</v>
      </c>
      <c r="D19" s="22">
        <f>D18*0.9</f>
        <v>203198.18400000001</v>
      </c>
      <c r="E19" s="14">
        <v>-0.1</v>
      </c>
      <c r="F19" s="13" t="s">
        <v>53</v>
      </c>
      <c r="G19" s="35" t="s">
        <v>55</v>
      </c>
    </row>
    <row r="20" spans="2:7" x14ac:dyDescent="0.25">
      <c r="B20" s="11">
        <v>11</v>
      </c>
      <c r="C20" s="12">
        <v>45212</v>
      </c>
      <c r="D20" s="22">
        <f>D18*0.8</f>
        <v>180620.60800000001</v>
      </c>
      <c r="E20" s="14">
        <v>-0.2</v>
      </c>
      <c r="F20" s="13" t="s">
        <v>53</v>
      </c>
      <c r="G20" s="35" t="s">
        <v>55</v>
      </c>
    </row>
    <row r="21" spans="2:7" x14ac:dyDescent="0.25">
      <c r="B21" s="11">
        <v>12</v>
      </c>
      <c r="C21" s="12">
        <v>45222</v>
      </c>
      <c r="D21" s="33">
        <f>D18*0.7</f>
        <v>158043.03200000001</v>
      </c>
      <c r="E21" s="14">
        <v>-0.3</v>
      </c>
      <c r="F21" s="13" t="s">
        <v>53</v>
      </c>
      <c r="G21" s="35" t="s">
        <v>55</v>
      </c>
    </row>
    <row r="22" spans="2:7" x14ac:dyDescent="0.25">
      <c r="B22" s="11">
        <v>13</v>
      </c>
      <c r="C22" s="12">
        <v>45258</v>
      </c>
      <c r="D22" s="13">
        <v>142238.73000000001</v>
      </c>
      <c r="E22" s="14"/>
      <c r="F22" s="13" t="s">
        <v>53</v>
      </c>
      <c r="G22" s="36" t="s">
        <v>58</v>
      </c>
    </row>
    <row r="23" spans="2:7" x14ac:dyDescent="0.25">
      <c r="B23" s="11">
        <v>14</v>
      </c>
      <c r="C23" s="12">
        <v>45266</v>
      </c>
      <c r="D23" s="22">
        <f>D22*0.9</f>
        <v>128014.85700000002</v>
      </c>
      <c r="E23" s="14">
        <v>-0.1</v>
      </c>
      <c r="F23" s="13" t="s">
        <v>53</v>
      </c>
      <c r="G23" s="36" t="s">
        <v>58</v>
      </c>
    </row>
    <row r="24" spans="2:7" x14ac:dyDescent="0.25">
      <c r="B24" s="11">
        <v>15</v>
      </c>
      <c r="C24" s="12">
        <v>45274</v>
      </c>
      <c r="D24" s="22">
        <f>D22*0.8</f>
        <v>113790.98400000001</v>
      </c>
      <c r="E24" s="14">
        <v>-0.2</v>
      </c>
      <c r="F24" s="13" t="s">
        <v>53</v>
      </c>
      <c r="G24" s="36" t="s">
        <v>58</v>
      </c>
    </row>
    <row r="25" spans="2:7" ht="16.5" thickBot="1" x14ac:dyDescent="0.3">
      <c r="B25" s="11">
        <v>16</v>
      </c>
      <c r="C25" s="16">
        <v>45282</v>
      </c>
      <c r="D25" s="33">
        <f>D22*0.7+0.01</f>
        <v>99567.120999999999</v>
      </c>
      <c r="E25" s="14">
        <v>-0.3</v>
      </c>
      <c r="F25" s="13" t="s">
        <v>53</v>
      </c>
      <c r="G25" s="36" t="s">
        <v>58</v>
      </c>
    </row>
    <row r="27" spans="2:7" ht="65.25" customHeight="1" x14ac:dyDescent="0.25">
      <c r="B27" s="41" t="s">
        <v>33</v>
      </c>
      <c r="C27" s="37"/>
      <c r="D27" s="37"/>
      <c r="E27" s="37"/>
      <c r="F27" s="37"/>
      <c r="G27" s="37"/>
    </row>
    <row r="33" ht="51" customHeight="1" x14ac:dyDescent="0.25"/>
  </sheetData>
  <mergeCells count="11">
    <mergeCell ref="B27:G27"/>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17"/>
      <c r="C2" s="18"/>
      <c r="D2" s="5"/>
    </row>
    <row r="3" spans="1:4" ht="36.75" customHeight="1" x14ac:dyDescent="0.25">
      <c r="A3" s="4"/>
      <c r="B3" s="68" t="s">
        <v>18</v>
      </c>
      <c r="C3" s="69"/>
      <c r="D3" s="5"/>
    </row>
    <row r="4" spans="1:4" ht="23.25" customHeight="1" x14ac:dyDescent="0.25">
      <c r="A4" s="4"/>
      <c r="B4" s="2" t="s">
        <v>8</v>
      </c>
      <c r="C4" s="19" t="s">
        <v>37</v>
      </c>
      <c r="D4" s="5"/>
    </row>
    <row r="5" spans="1:4" x14ac:dyDescent="0.25">
      <c r="A5" s="4"/>
      <c r="B5" s="70" t="s">
        <v>9</v>
      </c>
      <c r="C5" s="71"/>
      <c r="D5" s="5"/>
    </row>
    <row r="6" spans="1:4" ht="31.5" x14ac:dyDescent="0.25">
      <c r="A6" s="4"/>
      <c r="B6" s="25" t="s">
        <v>27</v>
      </c>
      <c r="C6" s="29" t="s">
        <v>44</v>
      </c>
      <c r="D6" s="5"/>
    </row>
    <row r="7" spans="1:4" ht="69.75" customHeight="1" x14ac:dyDescent="0.25">
      <c r="A7" s="4"/>
      <c r="B7" s="26" t="s">
        <v>10</v>
      </c>
      <c r="C7" s="20" t="s">
        <v>52</v>
      </c>
    </row>
    <row r="8" spans="1:4" ht="20.25" customHeight="1" x14ac:dyDescent="0.25">
      <c r="A8" s="4"/>
      <c r="B8" s="27" t="s">
        <v>11</v>
      </c>
      <c r="C8" s="9" t="s">
        <v>49</v>
      </c>
    </row>
    <row r="9" spans="1:4" ht="18.75" customHeight="1" x14ac:dyDescent="0.25">
      <c r="A9" s="4"/>
      <c r="B9" s="27" t="s">
        <v>12</v>
      </c>
      <c r="C9" s="9" t="s">
        <v>50</v>
      </c>
    </row>
    <row r="10" spans="1:4" ht="38.25" customHeight="1" x14ac:dyDescent="0.25">
      <c r="A10" s="4"/>
      <c r="B10" s="27" t="s">
        <v>13</v>
      </c>
      <c r="C10" s="9" t="s">
        <v>48</v>
      </c>
    </row>
    <row r="11" spans="1:4" ht="14.25" customHeight="1" x14ac:dyDescent="0.25">
      <c r="A11" s="4"/>
      <c r="B11" s="27" t="s">
        <v>14</v>
      </c>
      <c r="C11" s="9">
        <v>29.1</v>
      </c>
    </row>
    <row r="12" spans="1:4" ht="18" customHeight="1" x14ac:dyDescent="0.25">
      <c r="A12" s="4"/>
      <c r="B12" s="27" t="s">
        <v>15</v>
      </c>
      <c r="C12" s="9" t="s">
        <v>34</v>
      </c>
    </row>
    <row r="13" spans="1:4" ht="84.75" customHeight="1" x14ac:dyDescent="0.25">
      <c r="A13" s="4"/>
      <c r="B13" s="28" t="s">
        <v>20</v>
      </c>
      <c r="C13" s="9" t="s">
        <v>34</v>
      </c>
    </row>
    <row r="14" spans="1:4" ht="31.5" x14ac:dyDescent="0.25">
      <c r="A14" s="4"/>
      <c r="B14" s="28" t="s">
        <v>16</v>
      </c>
      <c r="C14" s="30" t="s">
        <v>34</v>
      </c>
    </row>
    <row r="15" spans="1:4" ht="28.5" customHeight="1" x14ac:dyDescent="0.25">
      <c r="A15" s="4"/>
      <c r="B15" s="27" t="s">
        <v>31</v>
      </c>
      <c r="C15" s="31" t="s">
        <v>51</v>
      </c>
    </row>
    <row r="16" spans="1:4" ht="31.5" x14ac:dyDescent="0.25">
      <c r="A16" s="4"/>
      <c r="B16" s="27" t="s">
        <v>46</v>
      </c>
      <c r="C16" s="9" t="s">
        <v>35</v>
      </c>
    </row>
    <row r="17" spans="1:3" ht="31.5" x14ac:dyDescent="0.25">
      <c r="A17" s="4"/>
      <c r="B17" s="27" t="s">
        <v>47</v>
      </c>
      <c r="C17" s="24"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41.25" customHeight="1" x14ac:dyDescent="0.25">
      <c r="B24" s="75" t="s">
        <v>36</v>
      </c>
      <c r="C24" s="75"/>
    </row>
    <row r="25" spans="1:3" ht="102.75" customHeight="1" x14ac:dyDescent="0.25">
      <c r="B25" s="77" t="s">
        <v>32</v>
      </c>
      <c r="C25" s="77"/>
    </row>
    <row r="26" spans="1:3" ht="67.5" customHeight="1" x14ac:dyDescent="0.25">
      <c r="B26" s="76" t="s">
        <v>33</v>
      </c>
      <c r="C26" s="76"/>
    </row>
    <row r="27" spans="1:3" ht="156.75" customHeight="1" x14ac:dyDescent="0.25">
      <c r="B27" s="75" t="s">
        <v>45</v>
      </c>
      <c r="C27" s="75"/>
    </row>
    <row r="30" spans="1:3" x14ac:dyDescent="0.25">
      <c r="B30" s="3" t="s">
        <v>40</v>
      </c>
    </row>
    <row r="31" spans="1:3" x14ac:dyDescent="0.25">
      <c r="B31" s="3" t="s">
        <v>41</v>
      </c>
    </row>
    <row r="32" spans="1:3" x14ac:dyDescent="0.25">
      <c r="B32" s="3" t="s">
        <v>42</v>
      </c>
      <c r="C32" s="21" t="s">
        <v>43</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2023-10-26T08:44:06Z</cp:lastPrinted>
  <dcterms:created xsi:type="dcterms:W3CDTF">2015-10-12T12:03:25Z</dcterms:created>
  <dcterms:modified xsi:type="dcterms:W3CDTF">2023-12-25T13:36:33Z</dcterms:modified>
</cp:coreProperties>
</file>