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26" i="5" l="1"/>
  <c r="D22" i="5"/>
  <c r="D29" i="5" l="1"/>
  <c r="D28" i="5"/>
  <c r="D27" i="5"/>
  <c r="D25" i="5"/>
  <c r="D24" i="5"/>
  <c r="D23" i="5"/>
  <c r="D13" i="5" l="1"/>
  <c r="D14" i="5" s="1"/>
  <c r="D16" i="5" s="1"/>
  <c r="D12" i="5"/>
  <c r="D11" i="5"/>
  <c r="D15" i="5" l="1"/>
  <c r="D17" i="5"/>
  <c r="D18" i="5" s="1"/>
  <c r="D21" i="5" l="1"/>
  <c r="D20" i="5"/>
  <c r="D19" i="5"/>
</calcChain>
</file>

<file path=xl/sharedStrings.xml><?xml version="1.0" encoding="utf-8"?>
<sst xmlns="http://schemas.openxmlformats.org/spreadsheetml/2006/main" count="266" uniqueCount="95">
  <si>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</si>
  <si>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</si>
  <si>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</si>
  <si>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</si>
  <si>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</si>
  <si>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</si>
  <si>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</si>
  <si>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</si>
  <si>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</si>
  <si>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</si>
  <si>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</si>
  <si>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</si>
  <si>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</si>
  <si>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</si>
  <si>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</si>
  <si>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</si>
  <si>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</si>
  <si>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</si>
  <si>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</si>
  <si>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</si>
  <si>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</si>
  <si>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</si>
  <si>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</si>
  <si>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</si>
  <si>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</si>
  <si>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</si>
  <si>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</si>
  <si>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</si>
  <si>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</si>
  <si>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</si>
  <si>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</si>
  <si>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</si>
  <si>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</si>
  <si>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</si>
  <si>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</si>
  <si>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</si>
  <si>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</si>
  <si>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</si>
  <si>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</si>
  <si>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</si>
  <si>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</si>
  <si>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</si>
  <si>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</si>
  <si>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</si>
  <si>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</si>
  <si>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</si>
  <si>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</si>
  <si>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</si>
  <si>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</si>
  <si>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</si>
  <si>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</si>
  <si>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</si>
  <si>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</si>
  <si>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</si>
  <si>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</si>
  <si>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</si>
  <si>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</si>
  <si>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</si>
  <si>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Банкомати та термінали</t>
  </si>
  <si>
    <t>Стіл двотумбовий</t>
  </si>
  <si>
    <t>Торги не відбулися</t>
  </si>
  <si>
    <t xml:space="preserve">  Комп ютери, телекомунікаційне та мережеве обладнання</t>
  </si>
  <si>
    <t>задовільний</t>
  </si>
  <si>
    <t>м. Харків, склад</t>
  </si>
  <si>
    <t>20627</t>
  </si>
  <si>
    <t>ОС банкомату</t>
  </si>
  <si>
    <t>10525</t>
  </si>
  <si>
    <t>Банкомат ProCash-2050-xe м.Суми, пл.Незалежності,15</t>
  </si>
  <si>
    <t>28823</t>
  </si>
  <si>
    <t>28824</t>
  </si>
  <si>
    <t>28839</t>
  </si>
  <si>
    <t>28840</t>
  </si>
  <si>
    <t>28841</t>
  </si>
  <si>
    <t>28842</t>
  </si>
  <si>
    <t>28843</t>
  </si>
  <si>
    <t>28844</t>
  </si>
  <si>
    <t>28968</t>
  </si>
  <si>
    <t>28969</t>
  </si>
  <si>
    <t>20451</t>
  </si>
  <si>
    <t>Банкомат м.Харків, вул.Гв.Широнінців 101/99 (Екватор)</t>
  </si>
  <si>
    <t>20628</t>
  </si>
  <si>
    <t>Банкомат ProCash 2000-xe, м.Харків, пр-т Гагаріна,354</t>
  </si>
  <si>
    <t>м. Київ, склад</t>
  </si>
  <si>
    <t>G23N021785 G23N021789</t>
  </si>
  <si>
    <t>https://www.fg.gov.ua/lot/166890 https://www.fg.gov.ua/lot/166894</t>
  </si>
  <si>
    <t>https://www.fg.gov.ua/lot/167447  https://www.fg.gov.ua/lot/167451</t>
  </si>
  <si>
    <t>https://www.fg.gov.ua/lot/168728  https://www.fg.gov.ua/lot/168732</t>
  </si>
  <si>
    <t>https://www.fg.gov.ua/lot/169520  https://www.fg.gov.ua/lot/169524</t>
  </si>
  <si>
    <t>https://www.fg.gov.ua/lot/170064  https://www.fg.gov.ua/lot/170068</t>
  </si>
  <si>
    <t>https://www.fg.gov.ua/lot/170461 https://www.fg.gov.ua/lot/170465</t>
  </si>
  <si>
    <t>GL23N025381 GL23N025385</t>
  </si>
  <si>
    <t>G23N024977 G23N024981</t>
  </si>
  <si>
    <t>G23N024411 G23N024415</t>
  </si>
  <si>
    <t>G23N023623 G23N023627</t>
  </si>
  <si>
    <t>G23N022343 G23N022347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</si>
</sst>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2"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0" fontId="12" fillId="0" borderId="5" xfId="0" applyFont="1" applyBorder="1" applyAlignment="1">
      <alignment wrapText="1"/>
    </xf>
    <xf numFmtId="9" fontId="12" fillId="0" borderId="1" xfId="7" applyFont="1" applyBorder="1"/>
    <xf numFmtId="167" fontId="12" fillId="0" borderId="1" xfId="5" applyNumberFormat="1" applyFont="1" applyBorder="1"/>
    <xf numFmtId="4" fontId="6" fillId="0" borderId="1" xfId="1" applyNumberFormat="1" applyFont="1" applyBorder="1"/>
    <xf numFmtId="4" fontId="12" fillId="0" borderId="1" xfId="0" applyNumberFormat="1" applyFont="1" applyBorder="1"/>
    <xf numFmtId="0" fontId="12" fillId="0" borderId="22" xfId="0" applyFont="1" applyBorder="1" applyAlignment="1">
      <alignment wrapText="1"/>
    </xf>
    <xf numFmtId="0" fontId="12" fillId="0" borderId="1" xfId="0" applyFont="1"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3" borderId="15"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2" fillId="0" borderId="38" xfId="6" applyBorder="1" applyAlignment="1">
      <alignment horizontal="center" vertical="center" wrapText="1"/>
    </xf>
    <xf numFmtId="0" fontId="22" fillId="0" borderId="30" xfId="6" applyBorder="1" applyAlignment="1">
      <alignment horizontal="center" vertical="center" wrapText="1"/>
    </xf>
    <xf numFmtId="0" fontId="22" fillId="0" borderId="3" xfId="6" applyBorder="1" applyAlignment="1">
      <alignment horizontal="center" vertical="center" wrapText="1"/>
    </xf>
    <xf numFmtId="14" fontId="11" fillId="0" borderId="0" xfId="0" applyNumberFormat="1" applyFont="1" applyFill="1" applyAlignment="1">
      <alignment horizontal="left"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21" fillId="0" borderId="0" xfId="0" applyNumberFormat="1" applyFont="1" applyBorder="1" applyAlignment="1">
      <alignment horizontal="center" vertical="center" wrapText="1"/>
    </xf>
    <xf numFmtId="0" fontId="22" fillId="0" borderId="39"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6" fillId="0" borderId="28" xfId="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2"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9"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064" TargetMode="External"/><Relationship Id="rId7" Type="http://schemas.openxmlformats.org/officeDocument/2006/relationships/hyperlink" Target="https://www.fg.gov.ua/lot/169520" TargetMode="External"/><Relationship Id="rId2" Type="http://schemas.openxmlformats.org/officeDocument/2006/relationships/hyperlink" Target="https://www.fg.gov.ua/lot/17046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28" TargetMode="External"/><Relationship Id="rId5" Type="http://schemas.openxmlformats.org/officeDocument/2006/relationships/hyperlink" Target="https://www.fg.gov.ua/lot/167447" TargetMode="External"/><Relationship Id="rId4" Type="http://schemas.openxmlformats.org/officeDocument/2006/relationships/hyperlink" Target="https://www.fg.gov.ua/lot/16689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77" t="s">
        <v>16</v>
      </c>
      <c r="B1" s="78"/>
      <c r="C1" s="78"/>
      <c r="D1" s="78"/>
      <c r="E1" s="78"/>
      <c r="F1" s="78"/>
      <c r="G1" s="78"/>
      <c r="H1" s="78"/>
      <c r="I1" s="78"/>
      <c r="J1" s="78"/>
      <c r="K1" s="78"/>
      <c r="L1" s="78"/>
      <c r="M1" s="78"/>
    </row>
    <row r="2" spans="1:13" ht="60.75" customHeight="1" x14ac:dyDescent="0.25">
      <c r="A2" s="79" t="s">
        <v>10</v>
      </c>
      <c r="B2" s="79"/>
      <c r="C2" s="79"/>
      <c r="D2" s="79"/>
      <c r="E2" s="79"/>
      <c r="F2" s="79"/>
      <c r="G2" s="79"/>
      <c r="H2" s="79"/>
      <c r="I2" s="79"/>
      <c r="J2" s="79"/>
      <c r="K2" s="79"/>
      <c r="L2" s="79"/>
      <c r="M2" s="79"/>
    </row>
    <row r="7" spans="1:13" x14ac:dyDescent="0.25">
      <c r="K7" s="45"/>
    </row>
    <row r="18" spans="1:6" ht="45" x14ac:dyDescent="0.25">
      <c r="A18" s="42" t="s">
        <v>53</v>
      </c>
      <c r="B18" s="24" t="s">
        <v>17</v>
      </c>
      <c r="C18" s="24"/>
      <c r="D18" s="43"/>
      <c r="E18" s="44"/>
      <c r="F18" s="24" t="s">
        <v>55</v>
      </c>
    </row>
    <row r="19" spans="1:6" x14ac:dyDescent="0.25">
      <c r="A19" s="25"/>
      <c r="B19" s="80" t="s">
        <v>18</v>
      </c>
      <c r="C19" s="80"/>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zoomScaleNormal="100" zoomScaleSheetLayoutView="90" workbookViewId="0">
      <selection activeCell="E31" sqref="E31"/>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1" width="9.140625" style="12"/>
    <col min="252" max="252" width="13" style="12" customWidth="1"/>
    <col min="253" max="253" width="12.85546875" style="12" customWidth="1"/>
    <col min="254" max="254" width="13.7109375" style="12" customWidth="1"/>
    <col min="255" max="255" width="14" style="12" customWidth="1"/>
    <col min="256" max="256" width="14.140625" style="12" customWidth="1"/>
    <col min="257" max="257" width="18" style="12" customWidth="1"/>
    <col min="258" max="259" width="9.140625" style="12"/>
    <col min="260" max="260" width="14.5703125" style="12" customWidth="1"/>
    <col min="261" max="507" width="9.140625" style="12"/>
    <col min="508" max="508" width="13" style="12" customWidth="1"/>
    <col min="509" max="509" width="12.85546875" style="12" customWidth="1"/>
    <col min="510" max="510" width="13.7109375" style="12" customWidth="1"/>
    <col min="511" max="511" width="14" style="12" customWidth="1"/>
    <col min="512" max="512" width="14.140625" style="12" customWidth="1"/>
    <col min="513" max="513" width="18" style="12" customWidth="1"/>
    <col min="514" max="515" width="9.140625" style="12"/>
    <col min="516" max="516" width="14.5703125" style="12" customWidth="1"/>
    <col min="517" max="763" width="9.140625" style="12"/>
    <col min="764" max="764" width="13" style="12" customWidth="1"/>
    <col min="765" max="765" width="12.85546875" style="12" customWidth="1"/>
    <col min="766" max="766" width="13.7109375" style="12" customWidth="1"/>
    <col min="767" max="767" width="14" style="12" customWidth="1"/>
    <col min="768" max="768" width="14.140625" style="12" customWidth="1"/>
    <col min="769" max="769" width="18" style="12" customWidth="1"/>
    <col min="770" max="771" width="9.140625" style="12"/>
    <col min="772" max="772" width="14.5703125" style="12" customWidth="1"/>
    <col min="773" max="1019" width="9.140625" style="12"/>
    <col min="1020" max="1020" width="13" style="12" customWidth="1"/>
    <col min="1021" max="1021" width="12.85546875" style="12" customWidth="1"/>
    <col min="1022" max="1022" width="13.7109375" style="12" customWidth="1"/>
    <col min="1023" max="1023" width="14" style="12" customWidth="1"/>
    <col min="1024" max="1024" width="14.140625" style="12" customWidth="1"/>
    <col min="1025" max="1025" width="18" style="12" customWidth="1"/>
    <col min="1026" max="1027" width="9.140625" style="12"/>
    <col min="1028" max="1028" width="14.5703125" style="12" customWidth="1"/>
    <col min="1029" max="1275" width="9.140625" style="12"/>
    <col min="1276" max="1276" width="13" style="12" customWidth="1"/>
    <col min="1277" max="1277" width="12.85546875" style="12" customWidth="1"/>
    <col min="1278" max="1278" width="13.7109375" style="12" customWidth="1"/>
    <col min="1279" max="1279" width="14" style="12" customWidth="1"/>
    <col min="1280" max="1280" width="14.140625" style="12" customWidth="1"/>
    <col min="1281" max="1281" width="18" style="12" customWidth="1"/>
    <col min="1282" max="1283" width="9.140625" style="12"/>
    <col min="1284" max="1284" width="14.5703125" style="12" customWidth="1"/>
    <col min="1285" max="1531" width="9.140625" style="12"/>
    <col min="1532" max="1532" width="13" style="12" customWidth="1"/>
    <col min="1533" max="1533" width="12.85546875" style="12" customWidth="1"/>
    <col min="1534" max="1534" width="13.7109375" style="12" customWidth="1"/>
    <col min="1535" max="1535" width="14" style="12" customWidth="1"/>
    <col min="1536" max="1536" width="14.140625" style="12" customWidth="1"/>
    <col min="1537" max="1537" width="18" style="12" customWidth="1"/>
    <col min="1538" max="1539" width="9.140625" style="12"/>
    <col min="1540" max="1540" width="14.5703125" style="12" customWidth="1"/>
    <col min="1541" max="1787" width="9.140625" style="12"/>
    <col min="1788" max="1788" width="13" style="12" customWidth="1"/>
    <col min="1789" max="1789" width="12.85546875" style="12" customWidth="1"/>
    <col min="1790" max="1790" width="13.7109375" style="12" customWidth="1"/>
    <col min="1791" max="1791" width="14" style="12" customWidth="1"/>
    <col min="1792" max="1792" width="14.140625" style="12" customWidth="1"/>
    <col min="1793" max="1793" width="18" style="12" customWidth="1"/>
    <col min="1794" max="1795" width="9.140625" style="12"/>
    <col min="1796" max="1796" width="14.5703125" style="12" customWidth="1"/>
    <col min="1797" max="2043" width="9.140625" style="12"/>
    <col min="2044" max="2044" width="13" style="12" customWidth="1"/>
    <col min="2045" max="2045" width="12.85546875" style="12" customWidth="1"/>
    <col min="2046" max="2046" width="13.7109375" style="12" customWidth="1"/>
    <col min="2047" max="2047" width="14" style="12" customWidth="1"/>
    <col min="2048" max="2048" width="14.140625" style="12" customWidth="1"/>
    <col min="2049" max="2049" width="18" style="12" customWidth="1"/>
    <col min="2050" max="2051" width="9.140625" style="12"/>
    <col min="2052" max="2052" width="14.5703125" style="12" customWidth="1"/>
    <col min="2053" max="2299" width="9.140625" style="12"/>
    <col min="2300" max="2300" width="13" style="12" customWidth="1"/>
    <col min="2301" max="2301" width="12.85546875" style="12" customWidth="1"/>
    <col min="2302" max="2302" width="13.7109375" style="12" customWidth="1"/>
    <col min="2303" max="2303" width="14" style="12" customWidth="1"/>
    <col min="2304" max="2304" width="14.140625" style="12" customWidth="1"/>
    <col min="2305" max="2305" width="18" style="12" customWidth="1"/>
    <col min="2306" max="2307" width="9.140625" style="12"/>
    <col min="2308" max="2308" width="14.5703125" style="12" customWidth="1"/>
    <col min="2309" max="2555" width="9.140625" style="12"/>
    <col min="2556" max="2556" width="13" style="12" customWidth="1"/>
    <col min="2557" max="2557" width="12.85546875" style="12" customWidth="1"/>
    <col min="2558" max="2558" width="13.7109375" style="12" customWidth="1"/>
    <col min="2559" max="2559" width="14" style="12" customWidth="1"/>
    <col min="2560" max="2560" width="14.140625" style="12" customWidth="1"/>
    <col min="2561" max="2561" width="18" style="12" customWidth="1"/>
    <col min="2562" max="2563" width="9.140625" style="12"/>
    <col min="2564" max="2564" width="14.5703125" style="12" customWidth="1"/>
    <col min="2565" max="2811" width="9.140625" style="12"/>
    <col min="2812" max="2812" width="13" style="12" customWidth="1"/>
    <col min="2813" max="2813" width="12.85546875" style="12" customWidth="1"/>
    <col min="2814" max="2814" width="13.7109375" style="12" customWidth="1"/>
    <col min="2815" max="2815" width="14" style="12" customWidth="1"/>
    <col min="2816" max="2816" width="14.140625" style="12" customWidth="1"/>
    <col min="2817" max="2817" width="18" style="12" customWidth="1"/>
    <col min="2818" max="2819" width="9.140625" style="12"/>
    <col min="2820" max="2820" width="14.5703125" style="12" customWidth="1"/>
    <col min="2821" max="3067" width="9.140625" style="12"/>
    <col min="3068" max="3068" width="13" style="12" customWidth="1"/>
    <col min="3069" max="3069" width="12.85546875" style="12" customWidth="1"/>
    <col min="3070" max="3070" width="13.7109375" style="12" customWidth="1"/>
    <col min="3071" max="3071" width="14" style="12" customWidth="1"/>
    <col min="3072" max="3072" width="14.140625" style="12" customWidth="1"/>
    <col min="3073" max="3073" width="18" style="12" customWidth="1"/>
    <col min="3074" max="3075" width="9.140625" style="12"/>
    <col min="3076" max="3076" width="14.5703125" style="12" customWidth="1"/>
    <col min="3077" max="3323" width="9.140625" style="12"/>
    <col min="3324" max="3324" width="13" style="12" customWidth="1"/>
    <col min="3325" max="3325" width="12.85546875" style="12" customWidth="1"/>
    <col min="3326" max="3326" width="13.7109375" style="12" customWidth="1"/>
    <col min="3327" max="3327" width="14" style="12" customWidth="1"/>
    <col min="3328" max="3328" width="14.140625" style="12" customWidth="1"/>
    <col min="3329" max="3329" width="18" style="12" customWidth="1"/>
    <col min="3330" max="3331" width="9.140625" style="12"/>
    <col min="3332" max="3332" width="14.5703125" style="12" customWidth="1"/>
    <col min="3333" max="3579" width="9.140625" style="12"/>
    <col min="3580" max="3580" width="13" style="12" customWidth="1"/>
    <col min="3581" max="3581" width="12.85546875" style="12" customWidth="1"/>
    <col min="3582" max="3582" width="13.7109375" style="12" customWidth="1"/>
    <col min="3583" max="3583" width="14" style="12" customWidth="1"/>
    <col min="3584" max="3584" width="14.140625" style="12" customWidth="1"/>
    <col min="3585" max="3585" width="18" style="12" customWidth="1"/>
    <col min="3586" max="3587" width="9.140625" style="12"/>
    <col min="3588" max="3588" width="14.5703125" style="12" customWidth="1"/>
    <col min="3589" max="3835" width="9.140625" style="12"/>
    <col min="3836" max="3836" width="13" style="12" customWidth="1"/>
    <col min="3837" max="3837" width="12.85546875" style="12" customWidth="1"/>
    <col min="3838" max="3838" width="13.7109375" style="12" customWidth="1"/>
    <col min="3839" max="3839" width="14" style="12" customWidth="1"/>
    <col min="3840" max="3840" width="14.140625" style="12" customWidth="1"/>
    <col min="3841" max="3841" width="18" style="12" customWidth="1"/>
    <col min="3842" max="3843" width="9.140625" style="12"/>
    <col min="3844" max="3844" width="14.5703125" style="12" customWidth="1"/>
    <col min="3845" max="4091" width="9.140625" style="12"/>
    <col min="4092" max="4092" width="13" style="12" customWidth="1"/>
    <col min="4093" max="4093" width="12.85546875" style="12" customWidth="1"/>
    <col min="4094" max="4094" width="13.7109375" style="12" customWidth="1"/>
    <col min="4095" max="4095" width="14" style="12" customWidth="1"/>
    <col min="4096" max="4096" width="14.140625" style="12" customWidth="1"/>
    <col min="4097" max="4097" width="18" style="12" customWidth="1"/>
    <col min="4098" max="4099" width="9.140625" style="12"/>
    <col min="4100" max="4100" width="14.5703125" style="12" customWidth="1"/>
    <col min="4101" max="4347" width="9.140625" style="12"/>
    <col min="4348" max="4348" width="13" style="12" customWidth="1"/>
    <col min="4349" max="4349" width="12.85546875" style="12" customWidth="1"/>
    <col min="4350" max="4350" width="13.7109375" style="12" customWidth="1"/>
    <col min="4351" max="4351" width="14" style="12" customWidth="1"/>
    <col min="4352" max="4352" width="14.140625" style="12" customWidth="1"/>
    <col min="4353" max="4353" width="18" style="12" customWidth="1"/>
    <col min="4354" max="4355" width="9.140625" style="12"/>
    <col min="4356" max="4356" width="14.5703125" style="12" customWidth="1"/>
    <col min="4357" max="4603" width="9.140625" style="12"/>
    <col min="4604" max="4604" width="13" style="12" customWidth="1"/>
    <col min="4605" max="4605" width="12.85546875" style="12" customWidth="1"/>
    <col min="4606" max="4606" width="13.7109375" style="12" customWidth="1"/>
    <col min="4607" max="4607" width="14" style="12" customWidth="1"/>
    <col min="4608" max="4608" width="14.140625" style="12" customWidth="1"/>
    <col min="4609" max="4609" width="18" style="12" customWidth="1"/>
    <col min="4610" max="4611" width="9.140625" style="12"/>
    <col min="4612" max="4612" width="14.5703125" style="12" customWidth="1"/>
    <col min="4613" max="4859" width="9.140625" style="12"/>
    <col min="4860" max="4860" width="13" style="12" customWidth="1"/>
    <col min="4861" max="4861" width="12.85546875" style="12" customWidth="1"/>
    <col min="4862" max="4862" width="13.7109375" style="12" customWidth="1"/>
    <col min="4863" max="4863" width="14" style="12" customWidth="1"/>
    <col min="4864" max="4864" width="14.140625" style="12" customWidth="1"/>
    <col min="4865" max="4865" width="18" style="12" customWidth="1"/>
    <col min="4866" max="4867" width="9.140625" style="12"/>
    <col min="4868" max="4868" width="14.5703125" style="12" customWidth="1"/>
    <col min="4869" max="5115" width="9.140625" style="12"/>
    <col min="5116" max="5116" width="13" style="12" customWidth="1"/>
    <col min="5117" max="5117" width="12.85546875" style="12" customWidth="1"/>
    <col min="5118" max="5118" width="13.7109375" style="12" customWidth="1"/>
    <col min="5119" max="5119" width="14" style="12" customWidth="1"/>
    <col min="5120" max="5120" width="14.140625" style="12" customWidth="1"/>
    <col min="5121" max="5121" width="18" style="12" customWidth="1"/>
    <col min="5122" max="5123" width="9.140625" style="12"/>
    <col min="5124" max="5124" width="14.5703125" style="12" customWidth="1"/>
    <col min="5125" max="5371" width="9.140625" style="12"/>
    <col min="5372" max="5372" width="13" style="12" customWidth="1"/>
    <col min="5373" max="5373" width="12.85546875" style="12" customWidth="1"/>
    <col min="5374" max="5374" width="13.7109375" style="12" customWidth="1"/>
    <col min="5375" max="5375" width="14" style="12" customWidth="1"/>
    <col min="5376" max="5376" width="14.140625" style="12" customWidth="1"/>
    <col min="5377" max="5377" width="18" style="12" customWidth="1"/>
    <col min="5378" max="5379" width="9.140625" style="12"/>
    <col min="5380" max="5380" width="14.5703125" style="12" customWidth="1"/>
    <col min="5381" max="5627" width="9.140625" style="12"/>
    <col min="5628" max="5628" width="13" style="12" customWidth="1"/>
    <col min="5629" max="5629" width="12.85546875" style="12" customWidth="1"/>
    <col min="5630" max="5630" width="13.7109375" style="12" customWidth="1"/>
    <col min="5631" max="5631" width="14" style="12" customWidth="1"/>
    <col min="5632" max="5632" width="14.140625" style="12" customWidth="1"/>
    <col min="5633" max="5633" width="18" style="12" customWidth="1"/>
    <col min="5634" max="5635" width="9.140625" style="12"/>
    <col min="5636" max="5636" width="14.5703125" style="12" customWidth="1"/>
    <col min="5637" max="5883" width="9.140625" style="12"/>
    <col min="5884" max="5884" width="13" style="12" customWidth="1"/>
    <col min="5885" max="5885" width="12.85546875" style="12" customWidth="1"/>
    <col min="5886" max="5886" width="13.7109375" style="12" customWidth="1"/>
    <col min="5887" max="5887" width="14" style="12" customWidth="1"/>
    <col min="5888" max="5888" width="14.140625" style="12" customWidth="1"/>
    <col min="5889" max="5889" width="18" style="12" customWidth="1"/>
    <col min="5890" max="5891" width="9.140625" style="12"/>
    <col min="5892" max="5892" width="14.5703125" style="12" customWidth="1"/>
    <col min="5893" max="6139" width="9.140625" style="12"/>
    <col min="6140" max="6140" width="13" style="12" customWidth="1"/>
    <col min="6141" max="6141" width="12.85546875" style="12" customWidth="1"/>
    <col min="6142" max="6142" width="13.7109375" style="12" customWidth="1"/>
    <col min="6143" max="6143" width="14" style="12" customWidth="1"/>
    <col min="6144" max="6144" width="14.140625" style="12" customWidth="1"/>
    <col min="6145" max="6145" width="18" style="12" customWidth="1"/>
    <col min="6146" max="6147" width="9.140625" style="12"/>
    <col min="6148" max="6148" width="14.5703125" style="12" customWidth="1"/>
    <col min="6149" max="6395" width="9.140625" style="12"/>
    <col min="6396" max="6396" width="13" style="12" customWidth="1"/>
    <col min="6397" max="6397" width="12.85546875" style="12" customWidth="1"/>
    <col min="6398" max="6398" width="13.7109375" style="12" customWidth="1"/>
    <col min="6399" max="6399" width="14" style="12" customWidth="1"/>
    <col min="6400" max="6400" width="14.140625" style="12" customWidth="1"/>
    <col min="6401" max="6401" width="18" style="12" customWidth="1"/>
    <col min="6402" max="6403" width="9.140625" style="12"/>
    <col min="6404" max="6404" width="14.5703125" style="12" customWidth="1"/>
    <col min="6405" max="6651" width="9.140625" style="12"/>
    <col min="6652" max="6652" width="13" style="12" customWidth="1"/>
    <col min="6653" max="6653" width="12.85546875" style="12" customWidth="1"/>
    <col min="6654" max="6654" width="13.7109375" style="12" customWidth="1"/>
    <col min="6655" max="6655" width="14" style="12" customWidth="1"/>
    <col min="6656" max="6656" width="14.140625" style="12" customWidth="1"/>
    <col min="6657" max="6657" width="18" style="12" customWidth="1"/>
    <col min="6658" max="6659" width="9.140625" style="12"/>
    <col min="6660" max="6660" width="14.5703125" style="12" customWidth="1"/>
    <col min="6661" max="6907" width="9.140625" style="12"/>
    <col min="6908" max="6908" width="13" style="12" customWidth="1"/>
    <col min="6909" max="6909" width="12.85546875" style="12" customWidth="1"/>
    <col min="6910" max="6910" width="13.7109375" style="12" customWidth="1"/>
    <col min="6911" max="6911" width="14" style="12" customWidth="1"/>
    <col min="6912" max="6912" width="14.140625" style="12" customWidth="1"/>
    <col min="6913" max="6913" width="18" style="12" customWidth="1"/>
    <col min="6914" max="6915" width="9.140625" style="12"/>
    <col min="6916" max="6916" width="14.5703125" style="12" customWidth="1"/>
    <col min="6917" max="7163" width="9.140625" style="12"/>
    <col min="7164" max="7164" width="13" style="12" customWidth="1"/>
    <col min="7165" max="7165" width="12.85546875" style="12" customWidth="1"/>
    <col min="7166" max="7166" width="13.7109375" style="12" customWidth="1"/>
    <col min="7167" max="7167" width="14" style="12" customWidth="1"/>
    <col min="7168" max="7168" width="14.140625" style="12" customWidth="1"/>
    <col min="7169" max="7169" width="18" style="12" customWidth="1"/>
    <col min="7170" max="7171" width="9.140625" style="12"/>
    <col min="7172" max="7172" width="14.5703125" style="12" customWidth="1"/>
    <col min="7173" max="7419" width="9.140625" style="12"/>
    <col min="7420" max="7420" width="13" style="12" customWidth="1"/>
    <col min="7421" max="7421" width="12.85546875" style="12" customWidth="1"/>
    <col min="7422" max="7422" width="13.7109375" style="12" customWidth="1"/>
    <col min="7423" max="7423" width="14" style="12" customWidth="1"/>
    <col min="7424" max="7424" width="14.140625" style="12" customWidth="1"/>
    <col min="7425" max="7425" width="18" style="12" customWidth="1"/>
    <col min="7426" max="7427" width="9.140625" style="12"/>
    <col min="7428" max="7428" width="14.5703125" style="12" customWidth="1"/>
    <col min="7429" max="7675" width="9.140625" style="12"/>
    <col min="7676" max="7676" width="13" style="12" customWidth="1"/>
    <col min="7677" max="7677" width="12.85546875" style="12" customWidth="1"/>
    <col min="7678" max="7678" width="13.7109375" style="12" customWidth="1"/>
    <col min="7679" max="7679" width="14" style="12" customWidth="1"/>
    <col min="7680" max="7680" width="14.140625" style="12" customWidth="1"/>
    <col min="7681" max="7681" width="18" style="12" customWidth="1"/>
    <col min="7682" max="7683" width="9.140625" style="12"/>
    <col min="7684" max="7684" width="14.5703125" style="12" customWidth="1"/>
    <col min="7685" max="7931" width="9.140625" style="12"/>
    <col min="7932" max="7932" width="13" style="12" customWidth="1"/>
    <col min="7933" max="7933" width="12.85546875" style="12" customWidth="1"/>
    <col min="7934" max="7934" width="13.7109375" style="12" customWidth="1"/>
    <col min="7935" max="7935" width="14" style="12" customWidth="1"/>
    <col min="7936" max="7936" width="14.140625" style="12" customWidth="1"/>
    <col min="7937" max="7937" width="18" style="12" customWidth="1"/>
    <col min="7938" max="7939" width="9.140625" style="12"/>
    <col min="7940" max="7940" width="14.5703125" style="12" customWidth="1"/>
    <col min="7941" max="8187" width="9.140625" style="12"/>
    <col min="8188" max="8188" width="13" style="12" customWidth="1"/>
    <col min="8189" max="8189" width="12.85546875" style="12" customWidth="1"/>
    <col min="8190" max="8190" width="13.7109375" style="12" customWidth="1"/>
    <col min="8191" max="8191" width="14" style="12" customWidth="1"/>
    <col min="8192" max="8192" width="14.140625" style="12" customWidth="1"/>
    <col min="8193" max="8193" width="18" style="12" customWidth="1"/>
    <col min="8194" max="8195" width="9.140625" style="12"/>
    <col min="8196" max="8196" width="14.5703125" style="12" customWidth="1"/>
    <col min="8197" max="8443" width="9.140625" style="12"/>
    <col min="8444" max="8444" width="13" style="12" customWidth="1"/>
    <col min="8445" max="8445" width="12.85546875" style="12" customWidth="1"/>
    <col min="8446" max="8446" width="13.7109375" style="12" customWidth="1"/>
    <col min="8447" max="8447" width="14" style="12" customWidth="1"/>
    <col min="8448" max="8448" width="14.140625" style="12" customWidth="1"/>
    <col min="8449" max="8449" width="18" style="12" customWidth="1"/>
    <col min="8450" max="8451" width="9.140625" style="12"/>
    <col min="8452" max="8452" width="14.5703125" style="12" customWidth="1"/>
    <col min="8453" max="8699" width="9.140625" style="12"/>
    <col min="8700" max="8700" width="13" style="12" customWidth="1"/>
    <col min="8701" max="8701" width="12.85546875" style="12" customWidth="1"/>
    <col min="8702" max="8702" width="13.7109375" style="12" customWidth="1"/>
    <col min="8703" max="8703" width="14" style="12" customWidth="1"/>
    <col min="8704" max="8704" width="14.140625" style="12" customWidth="1"/>
    <col min="8705" max="8705" width="18" style="12" customWidth="1"/>
    <col min="8706" max="8707" width="9.140625" style="12"/>
    <col min="8708" max="8708" width="14.5703125" style="12" customWidth="1"/>
    <col min="8709" max="8955" width="9.140625" style="12"/>
    <col min="8956" max="8956" width="13" style="12" customWidth="1"/>
    <col min="8957" max="8957" width="12.85546875" style="12" customWidth="1"/>
    <col min="8958" max="8958" width="13.7109375" style="12" customWidth="1"/>
    <col min="8959" max="8959" width="14" style="12" customWidth="1"/>
    <col min="8960" max="8960" width="14.140625" style="12" customWidth="1"/>
    <col min="8961" max="8961" width="18" style="12" customWidth="1"/>
    <col min="8962" max="8963" width="9.140625" style="12"/>
    <col min="8964" max="8964" width="14.5703125" style="12" customWidth="1"/>
    <col min="8965" max="9211" width="9.140625" style="12"/>
    <col min="9212" max="9212" width="13" style="12" customWidth="1"/>
    <col min="9213" max="9213" width="12.85546875" style="12" customWidth="1"/>
    <col min="9214" max="9214" width="13.7109375" style="12" customWidth="1"/>
    <col min="9215" max="9215" width="14" style="12" customWidth="1"/>
    <col min="9216" max="9216" width="14.140625" style="12" customWidth="1"/>
    <col min="9217" max="9217" width="18" style="12" customWidth="1"/>
    <col min="9218" max="9219" width="9.140625" style="12"/>
    <col min="9220" max="9220" width="14.5703125" style="12" customWidth="1"/>
    <col min="9221" max="9467" width="9.140625" style="12"/>
    <col min="9468" max="9468" width="13" style="12" customWidth="1"/>
    <col min="9469" max="9469" width="12.85546875" style="12" customWidth="1"/>
    <col min="9470" max="9470" width="13.7109375" style="12" customWidth="1"/>
    <col min="9471" max="9471" width="14" style="12" customWidth="1"/>
    <col min="9472" max="9472" width="14.140625" style="12" customWidth="1"/>
    <col min="9473" max="9473" width="18" style="12" customWidth="1"/>
    <col min="9474" max="9475" width="9.140625" style="12"/>
    <col min="9476" max="9476" width="14.5703125" style="12" customWidth="1"/>
    <col min="9477" max="9723" width="9.140625" style="12"/>
    <col min="9724" max="9724" width="13" style="12" customWidth="1"/>
    <col min="9725" max="9725" width="12.85546875" style="12" customWidth="1"/>
    <col min="9726" max="9726" width="13.7109375" style="12" customWidth="1"/>
    <col min="9727" max="9727" width="14" style="12" customWidth="1"/>
    <col min="9728" max="9728" width="14.140625" style="12" customWidth="1"/>
    <col min="9729" max="9729" width="18" style="12" customWidth="1"/>
    <col min="9730" max="9731" width="9.140625" style="12"/>
    <col min="9732" max="9732" width="14.5703125" style="12" customWidth="1"/>
    <col min="9733" max="9979" width="9.140625" style="12"/>
    <col min="9980" max="9980" width="13" style="12" customWidth="1"/>
    <col min="9981" max="9981" width="12.85546875" style="12" customWidth="1"/>
    <col min="9982" max="9982" width="13.7109375" style="12" customWidth="1"/>
    <col min="9983" max="9983" width="14" style="12" customWidth="1"/>
    <col min="9984" max="9984" width="14.140625" style="12" customWidth="1"/>
    <col min="9985" max="9985" width="18" style="12" customWidth="1"/>
    <col min="9986" max="9987" width="9.140625" style="12"/>
    <col min="9988" max="9988" width="14.5703125" style="12" customWidth="1"/>
    <col min="9989" max="10235" width="9.140625" style="12"/>
    <col min="10236" max="10236" width="13" style="12" customWidth="1"/>
    <col min="10237" max="10237" width="12.85546875" style="12" customWidth="1"/>
    <col min="10238" max="10238" width="13.7109375" style="12" customWidth="1"/>
    <col min="10239" max="10239" width="14" style="12" customWidth="1"/>
    <col min="10240" max="10240" width="14.140625" style="12" customWidth="1"/>
    <col min="10241" max="10241" width="18" style="12" customWidth="1"/>
    <col min="10242" max="10243" width="9.140625" style="12"/>
    <col min="10244" max="10244" width="14.5703125" style="12" customWidth="1"/>
    <col min="10245" max="10491" width="9.140625" style="12"/>
    <col min="10492" max="10492" width="13" style="12" customWidth="1"/>
    <col min="10493" max="10493" width="12.85546875" style="12" customWidth="1"/>
    <col min="10494" max="10494" width="13.7109375" style="12" customWidth="1"/>
    <col min="10495" max="10495" width="14" style="12" customWidth="1"/>
    <col min="10496" max="10496" width="14.140625" style="12" customWidth="1"/>
    <col min="10497" max="10497" width="18" style="12" customWidth="1"/>
    <col min="10498" max="10499" width="9.140625" style="12"/>
    <col min="10500" max="10500" width="14.5703125" style="12" customWidth="1"/>
    <col min="10501" max="10747" width="9.140625" style="12"/>
    <col min="10748" max="10748" width="13" style="12" customWidth="1"/>
    <col min="10749" max="10749" width="12.85546875" style="12" customWidth="1"/>
    <col min="10750" max="10750" width="13.7109375" style="12" customWidth="1"/>
    <col min="10751" max="10751" width="14" style="12" customWidth="1"/>
    <col min="10752" max="10752" width="14.140625" style="12" customWidth="1"/>
    <col min="10753" max="10753" width="18" style="12" customWidth="1"/>
    <col min="10754" max="10755" width="9.140625" style="12"/>
    <col min="10756" max="10756" width="14.5703125" style="12" customWidth="1"/>
    <col min="10757" max="11003" width="9.140625" style="12"/>
    <col min="11004" max="11004" width="13" style="12" customWidth="1"/>
    <col min="11005" max="11005" width="12.85546875" style="12" customWidth="1"/>
    <col min="11006" max="11006" width="13.7109375" style="12" customWidth="1"/>
    <col min="11007" max="11007" width="14" style="12" customWidth="1"/>
    <col min="11008" max="11008" width="14.140625" style="12" customWidth="1"/>
    <col min="11009" max="11009" width="18" style="12" customWidth="1"/>
    <col min="11010" max="11011" width="9.140625" style="12"/>
    <col min="11012" max="11012" width="14.5703125" style="12" customWidth="1"/>
    <col min="11013" max="11259" width="9.140625" style="12"/>
    <col min="11260" max="11260" width="13" style="12" customWidth="1"/>
    <col min="11261" max="11261" width="12.85546875" style="12" customWidth="1"/>
    <col min="11262" max="11262" width="13.7109375" style="12" customWidth="1"/>
    <col min="11263" max="11263" width="14" style="12" customWidth="1"/>
    <col min="11264" max="11264" width="14.140625" style="12" customWidth="1"/>
    <col min="11265" max="11265" width="18" style="12" customWidth="1"/>
    <col min="11266" max="11267" width="9.140625" style="12"/>
    <col min="11268" max="11268" width="14.5703125" style="12" customWidth="1"/>
    <col min="11269" max="11515" width="9.140625" style="12"/>
    <col min="11516" max="11516" width="13" style="12" customWidth="1"/>
    <col min="11517" max="11517" width="12.85546875" style="12" customWidth="1"/>
    <col min="11518" max="11518" width="13.7109375" style="12" customWidth="1"/>
    <col min="11519" max="11519" width="14" style="12" customWidth="1"/>
    <col min="11520" max="11520" width="14.140625" style="12" customWidth="1"/>
    <col min="11521" max="11521" width="18" style="12" customWidth="1"/>
    <col min="11522" max="11523" width="9.140625" style="12"/>
    <col min="11524" max="11524" width="14.5703125" style="12" customWidth="1"/>
    <col min="11525" max="11771" width="9.140625" style="12"/>
    <col min="11772" max="11772" width="13" style="12" customWidth="1"/>
    <col min="11773" max="11773" width="12.85546875" style="12" customWidth="1"/>
    <col min="11774" max="11774" width="13.7109375" style="12" customWidth="1"/>
    <col min="11775" max="11775" width="14" style="12" customWidth="1"/>
    <col min="11776" max="11776" width="14.140625" style="12" customWidth="1"/>
    <col min="11777" max="11777" width="18" style="12" customWidth="1"/>
    <col min="11778" max="11779" width="9.140625" style="12"/>
    <col min="11780" max="11780" width="14.5703125" style="12" customWidth="1"/>
    <col min="11781" max="12027" width="9.140625" style="12"/>
    <col min="12028" max="12028" width="13" style="12" customWidth="1"/>
    <col min="12029" max="12029" width="12.85546875" style="12" customWidth="1"/>
    <col min="12030" max="12030" width="13.7109375" style="12" customWidth="1"/>
    <col min="12031" max="12031" width="14" style="12" customWidth="1"/>
    <col min="12032" max="12032" width="14.140625" style="12" customWidth="1"/>
    <col min="12033" max="12033" width="18" style="12" customWidth="1"/>
    <col min="12034" max="12035" width="9.140625" style="12"/>
    <col min="12036" max="12036" width="14.5703125" style="12" customWidth="1"/>
    <col min="12037" max="12283" width="9.140625" style="12"/>
    <col min="12284" max="12284" width="13" style="12" customWidth="1"/>
    <col min="12285" max="12285" width="12.85546875" style="12" customWidth="1"/>
    <col min="12286" max="12286" width="13.7109375" style="12" customWidth="1"/>
    <col min="12287" max="12287" width="14" style="12" customWidth="1"/>
    <col min="12288" max="12288" width="14.140625" style="12" customWidth="1"/>
    <col min="12289" max="12289" width="18" style="12" customWidth="1"/>
    <col min="12290" max="12291" width="9.140625" style="12"/>
    <col min="12292" max="12292" width="14.5703125" style="12" customWidth="1"/>
    <col min="12293" max="12539" width="9.140625" style="12"/>
    <col min="12540" max="12540" width="13" style="12" customWidth="1"/>
    <col min="12541" max="12541" width="12.85546875" style="12" customWidth="1"/>
    <col min="12542" max="12542" width="13.7109375" style="12" customWidth="1"/>
    <col min="12543" max="12543" width="14" style="12" customWidth="1"/>
    <col min="12544" max="12544" width="14.140625" style="12" customWidth="1"/>
    <col min="12545" max="12545" width="18" style="12" customWidth="1"/>
    <col min="12546" max="12547" width="9.140625" style="12"/>
    <col min="12548" max="12548" width="14.5703125" style="12" customWidth="1"/>
    <col min="12549" max="12795" width="9.140625" style="12"/>
    <col min="12796" max="12796" width="13" style="12" customWidth="1"/>
    <col min="12797" max="12797" width="12.85546875" style="12" customWidth="1"/>
    <col min="12798" max="12798" width="13.7109375" style="12" customWidth="1"/>
    <col min="12799" max="12799" width="14" style="12" customWidth="1"/>
    <col min="12800" max="12800" width="14.140625" style="12" customWidth="1"/>
    <col min="12801" max="12801" width="18" style="12" customWidth="1"/>
    <col min="12802" max="12803" width="9.140625" style="12"/>
    <col min="12804" max="12804" width="14.5703125" style="12" customWidth="1"/>
    <col min="12805" max="13051" width="9.140625" style="12"/>
    <col min="13052" max="13052" width="13" style="12" customWidth="1"/>
    <col min="13053" max="13053" width="12.85546875" style="12" customWidth="1"/>
    <col min="13054" max="13054" width="13.7109375" style="12" customWidth="1"/>
    <col min="13055" max="13055" width="14" style="12" customWidth="1"/>
    <col min="13056" max="13056" width="14.140625" style="12" customWidth="1"/>
    <col min="13057" max="13057" width="18" style="12" customWidth="1"/>
    <col min="13058" max="13059" width="9.140625" style="12"/>
    <col min="13060" max="13060" width="14.5703125" style="12" customWidth="1"/>
    <col min="13061" max="13307" width="9.140625" style="12"/>
    <col min="13308" max="13308" width="13" style="12" customWidth="1"/>
    <col min="13309" max="13309" width="12.85546875" style="12" customWidth="1"/>
    <col min="13310" max="13310" width="13.7109375" style="12" customWidth="1"/>
    <col min="13311" max="13311" width="14" style="12" customWidth="1"/>
    <col min="13312" max="13312" width="14.140625" style="12" customWidth="1"/>
    <col min="13313" max="13313" width="18" style="12" customWidth="1"/>
    <col min="13314" max="13315" width="9.140625" style="12"/>
    <col min="13316" max="13316" width="14.5703125" style="12" customWidth="1"/>
    <col min="13317" max="13563" width="9.140625" style="12"/>
    <col min="13564" max="13564" width="13" style="12" customWidth="1"/>
    <col min="13565" max="13565" width="12.85546875" style="12" customWidth="1"/>
    <col min="13566" max="13566" width="13.7109375" style="12" customWidth="1"/>
    <col min="13567" max="13567" width="14" style="12" customWidth="1"/>
    <col min="13568" max="13568" width="14.140625" style="12" customWidth="1"/>
    <col min="13569" max="13569" width="18" style="12" customWidth="1"/>
    <col min="13570" max="13571" width="9.140625" style="12"/>
    <col min="13572" max="13572" width="14.5703125" style="12" customWidth="1"/>
    <col min="13573" max="13819" width="9.140625" style="12"/>
    <col min="13820" max="13820" width="13" style="12" customWidth="1"/>
    <col min="13821" max="13821" width="12.85546875" style="12" customWidth="1"/>
    <col min="13822" max="13822" width="13.7109375" style="12" customWidth="1"/>
    <col min="13823" max="13823" width="14" style="12" customWidth="1"/>
    <col min="13824" max="13824" width="14.140625" style="12" customWidth="1"/>
    <col min="13825" max="13825" width="18" style="12" customWidth="1"/>
    <col min="13826" max="13827" width="9.140625" style="12"/>
    <col min="13828" max="13828" width="14.5703125" style="12" customWidth="1"/>
    <col min="13829" max="14075" width="9.140625" style="12"/>
    <col min="14076" max="14076" width="13" style="12" customWidth="1"/>
    <col min="14077" max="14077" width="12.85546875" style="12" customWidth="1"/>
    <col min="14078" max="14078" width="13.7109375" style="12" customWidth="1"/>
    <col min="14079" max="14079" width="14" style="12" customWidth="1"/>
    <col min="14080" max="14080" width="14.140625" style="12" customWidth="1"/>
    <col min="14081" max="14081" width="18" style="12" customWidth="1"/>
    <col min="14082" max="14083" width="9.140625" style="12"/>
    <col min="14084" max="14084" width="14.5703125" style="12" customWidth="1"/>
    <col min="14085" max="14331" width="9.140625" style="12"/>
    <col min="14332" max="14332" width="13" style="12" customWidth="1"/>
    <col min="14333" max="14333" width="12.85546875" style="12" customWidth="1"/>
    <col min="14334" max="14334" width="13.7109375" style="12" customWidth="1"/>
    <col min="14335" max="14335" width="14" style="12" customWidth="1"/>
    <col min="14336" max="14336" width="14.140625" style="12" customWidth="1"/>
    <col min="14337" max="14337" width="18" style="12" customWidth="1"/>
    <col min="14338" max="14339" width="9.140625" style="12"/>
    <col min="14340" max="14340" width="14.5703125" style="12" customWidth="1"/>
    <col min="14341" max="14587" width="9.140625" style="12"/>
    <col min="14588" max="14588" width="13" style="12" customWidth="1"/>
    <col min="14589" max="14589" width="12.85546875" style="12" customWidth="1"/>
    <col min="14590" max="14590" width="13.7109375" style="12" customWidth="1"/>
    <col min="14591" max="14591" width="14" style="12" customWidth="1"/>
    <col min="14592" max="14592" width="14.140625" style="12" customWidth="1"/>
    <col min="14593" max="14593" width="18" style="12" customWidth="1"/>
    <col min="14594" max="14595" width="9.140625" style="12"/>
    <col min="14596" max="14596" width="14.5703125" style="12" customWidth="1"/>
    <col min="14597" max="14843" width="9.140625" style="12"/>
    <col min="14844" max="14844" width="13" style="12" customWidth="1"/>
    <col min="14845" max="14845" width="12.85546875" style="12" customWidth="1"/>
    <col min="14846" max="14846" width="13.7109375" style="12" customWidth="1"/>
    <col min="14847" max="14847" width="14" style="12" customWidth="1"/>
    <col min="14848" max="14848" width="14.140625" style="12" customWidth="1"/>
    <col min="14849" max="14849" width="18" style="12" customWidth="1"/>
    <col min="14850" max="14851" width="9.140625" style="12"/>
    <col min="14852" max="14852" width="14.5703125" style="12" customWidth="1"/>
    <col min="14853" max="15099" width="9.140625" style="12"/>
    <col min="15100" max="15100" width="13" style="12" customWidth="1"/>
    <col min="15101" max="15101" width="12.85546875" style="12" customWidth="1"/>
    <col min="15102" max="15102" width="13.7109375" style="12" customWidth="1"/>
    <col min="15103" max="15103" width="14" style="12" customWidth="1"/>
    <col min="15104" max="15104" width="14.140625" style="12" customWidth="1"/>
    <col min="15105" max="15105" width="18" style="12" customWidth="1"/>
    <col min="15106" max="15107" width="9.140625" style="12"/>
    <col min="15108" max="15108" width="14.5703125" style="12" customWidth="1"/>
    <col min="15109" max="15355" width="9.140625" style="12"/>
    <col min="15356" max="15356" width="13" style="12" customWidth="1"/>
    <col min="15357" max="15357" width="12.85546875" style="12" customWidth="1"/>
    <col min="15358" max="15358" width="13.7109375" style="12" customWidth="1"/>
    <col min="15359" max="15359" width="14" style="12" customWidth="1"/>
    <col min="15360" max="15360" width="14.140625" style="12" customWidth="1"/>
    <col min="15361" max="15361" width="18" style="12" customWidth="1"/>
    <col min="15362" max="15363" width="9.140625" style="12"/>
    <col min="15364" max="15364" width="14.5703125" style="12" customWidth="1"/>
    <col min="15365" max="15611" width="9.140625" style="12"/>
    <col min="15612" max="15612" width="13" style="12" customWidth="1"/>
    <col min="15613" max="15613" width="12.85546875" style="12" customWidth="1"/>
    <col min="15614" max="15614" width="13.7109375" style="12" customWidth="1"/>
    <col min="15615" max="15615" width="14" style="12" customWidth="1"/>
    <col min="15616" max="15616" width="14.140625" style="12" customWidth="1"/>
    <col min="15617" max="15617" width="18" style="12" customWidth="1"/>
    <col min="15618" max="15619" width="9.140625" style="12"/>
    <col min="15620" max="15620" width="14.5703125" style="12" customWidth="1"/>
    <col min="15621" max="15867" width="9.140625" style="12"/>
    <col min="15868" max="15868" width="13" style="12" customWidth="1"/>
    <col min="15869" max="15869" width="12.85546875" style="12" customWidth="1"/>
    <col min="15870" max="15870" width="13.7109375" style="12" customWidth="1"/>
    <col min="15871" max="15871" width="14" style="12" customWidth="1"/>
    <col min="15872" max="15872" width="14.140625" style="12" customWidth="1"/>
    <col min="15873" max="15873" width="18" style="12" customWidth="1"/>
    <col min="15874" max="15875" width="9.140625" style="12"/>
    <col min="15876" max="15876" width="14.5703125" style="12" customWidth="1"/>
    <col min="15877" max="16123" width="9.140625" style="12"/>
    <col min="16124" max="16124" width="13" style="12" customWidth="1"/>
    <col min="16125" max="16125" width="12.85546875" style="12" customWidth="1"/>
    <col min="16126" max="16126" width="13.7109375" style="12" customWidth="1"/>
    <col min="16127" max="16127" width="14" style="12" customWidth="1"/>
    <col min="16128" max="16128" width="14.140625" style="12" customWidth="1"/>
    <col min="16129" max="16129" width="18" style="12" customWidth="1"/>
    <col min="16130" max="16131" width="9.140625" style="12"/>
    <col min="16132" max="16132" width="14.5703125" style="12" customWidth="1"/>
    <col min="16133" max="16384" width="9.140625" style="12"/>
  </cols>
  <sheetData>
    <row r="1" spans="1:9" ht="13.5" thickBot="1" x14ac:dyDescent="0.25"/>
    <row r="2" spans="1:9" ht="16.5" thickBot="1" x14ac:dyDescent="0.25">
      <c r="A2" s="104" t="s">
        <v>19</v>
      </c>
      <c r="B2" s="105"/>
      <c r="C2" s="105"/>
      <c r="D2" s="105"/>
      <c r="E2" s="105"/>
      <c r="F2" s="105"/>
      <c r="G2" s="106"/>
    </row>
    <row r="3" spans="1:9" ht="15" customHeight="1" x14ac:dyDescent="0.25">
      <c r="A3" s="107" t="s">
        <v>2</v>
      </c>
      <c r="B3" s="108"/>
      <c r="C3" s="109"/>
      <c r="D3" s="110" t="s">
        <v>50</v>
      </c>
      <c r="E3" s="102"/>
      <c r="F3" s="102"/>
      <c r="G3" s="103"/>
    </row>
    <row r="4" spans="1:9" ht="15.75" x14ac:dyDescent="0.25">
      <c r="A4" s="98" t="s">
        <v>38</v>
      </c>
      <c r="B4" s="99"/>
      <c r="C4" s="100"/>
      <c r="D4" s="110" t="s">
        <v>51</v>
      </c>
      <c r="E4" s="102"/>
      <c r="F4" s="102"/>
      <c r="G4" s="103"/>
    </row>
    <row r="5" spans="1:9" ht="15.75" x14ac:dyDescent="0.25">
      <c r="A5" s="98" t="s">
        <v>3</v>
      </c>
      <c r="B5" s="99"/>
      <c r="C5" s="100"/>
      <c r="D5" s="101">
        <v>44805</v>
      </c>
      <c r="E5" s="102"/>
      <c r="F5" s="102"/>
      <c r="G5" s="103"/>
    </row>
    <row r="6" spans="1:9" ht="15.75" customHeight="1" thickBot="1" x14ac:dyDescent="0.3">
      <c r="A6" s="85" t="s">
        <v>4</v>
      </c>
      <c r="B6" s="86"/>
      <c r="C6" s="87"/>
      <c r="D6" s="88">
        <v>148085</v>
      </c>
      <c r="E6" s="89"/>
      <c r="F6" s="89"/>
      <c r="G6" s="90"/>
    </row>
    <row r="7" spans="1:9" ht="13.5" thickBot="1" x14ac:dyDescent="0.25">
      <c r="A7" s="12"/>
      <c r="B7" s="12"/>
      <c r="C7" s="12"/>
      <c r="D7" s="12"/>
      <c r="E7" s="12"/>
      <c r="F7" s="12"/>
      <c r="G7" s="12"/>
    </row>
    <row r="8" spans="1:9" ht="14.25" customHeight="1" thickBot="1" x14ac:dyDescent="0.25">
      <c r="A8" s="91" t="s">
        <v>20</v>
      </c>
      <c r="B8" s="92"/>
      <c r="C8" s="92"/>
      <c r="D8" s="92"/>
      <c r="E8" s="92"/>
      <c r="F8" s="92"/>
      <c r="G8" s="93"/>
      <c r="H8" s="96" t="s">
        <v>22</v>
      </c>
      <c r="I8" s="97"/>
    </row>
    <row r="9" spans="1:9" ht="45.75" thickBot="1" x14ac:dyDescent="0.25">
      <c r="A9" s="47" t="s">
        <v>5</v>
      </c>
      <c r="B9" s="48" t="s">
        <v>21</v>
      </c>
      <c r="C9" s="49" t="s">
        <v>6</v>
      </c>
      <c r="D9" s="62" t="s">
        <v>39</v>
      </c>
      <c r="E9" s="62" t="s">
        <v>40</v>
      </c>
      <c r="F9" s="62" t="s">
        <v>7</v>
      </c>
      <c r="G9" s="63" t="s">
        <v>41</v>
      </c>
      <c r="H9" s="50" t="s">
        <v>23</v>
      </c>
      <c r="I9" s="46" t="s">
        <v>24</v>
      </c>
    </row>
    <row r="10" spans="1:9" ht="31.5" x14ac:dyDescent="0.25">
      <c r="A10" s="30">
        <v>1</v>
      </c>
      <c r="B10" s="70" t="s">
        <v>83</v>
      </c>
      <c r="C10" s="60">
        <v>44932</v>
      </c>
      <c r="D10" s="64">
        <v>360915.3</v>
      </c>
      <c r="E10" s="14"/>
      <c r="F10" s="14"/>
      <c r="G10" s="52" t="s">
        <v>52</v>
      </c>
      <c r="H10" s="51" t="s">
        <v>37</v>
      </c>
      <c r="I10" s="95" t="s">
        <v>84</v>
      </c>
    </row>
    <row r="11" spans="1:9" ht="31.5" x14ac:dyDescent="0.25">
      <c r="A11" s="30">
        <v>2</v>
      </c>
      <c r="B11" s="70" t="s">
        <v>83</v>
      </c>
      <c r="C11" s="60">
        <v>44942</v>
      </c>
      <c r="D11" s="61">
        <f>D10*0.9</f>
        <v>324823.77</v>
      </c>
      <c r="E11" s="15">
        <v>-0.1</v>
      </c>
      <c r="F11" s="14"/>
      <c r="G11" s="52" t="s">
        <v>52</v>
      </c>
      <c r="H11" s="51" t="s">
        <v>37</v>
      </c>
      <c r="I11" s="82"/>
    </row>
    <row r="12" spans="1:9" ht="31.5" x14ac:dyDescent="0.25">
      <c r="A12" s="30">
        <v>3</v>
      </c>
      <c r="B12" s="70" t="s">
        <v>83</v>
      </c>
      <c r="C12" s="60">
        <v>44950</v>
      </c>
      <c r="D12" s="61">
        <f>D10*0.8</f>
        <v>288732.24</v>
      </c>
      <c r="E12" s="15">
        <v>-0.2</v>
      </c>
      <c r="F12" s="14"/>
      <c r="G12" s="52" t="s">
        <v>52</v>
      </c>
      <c r="H12" s="51" t="s">
        <v>37</v>
      </c>
      <c r="I12" s="82"/>
    </row>
    <row r="13" spans="1:9" ht="31.5" x14ac:dyDescent="0.25">
      <c r="A13" s="30">
        <v>4</v>
      </c>
      <c r="B13" s="70" t="s">
        <v>83</v>
      </c>
      <c r="C13" s="60">
        <v>44958</v>
      </c>
      <c r="D13" s="61">
        <f>D10*0.7</f>
        <v>252640.70999999996</v>
      </c>
      <c r="E13" s="15">
        <v>-0.3</v>
      </c>
      <c r="F13" s="14"/>
      <c r="G13" s="52" t="s">
        <v>52</v>
      </c>
      <c r="H13" s="51" t="s">
        <v>37</v>
      </c>
      <c r="I13" s="83"/>
    </row>
    <row r="14" spans="1:9" ht="31.5" x14ac:dyDescent="0.25">
      <c r="A14" s="30">
        <v>5</v>
      </c>
      <c r="B14" s="70" t="s">
        <v>94</v>
      </c>
      <c r="C14" s="60">
        <v>45006</v>
      </c>
      <c r="D14" s="61">
        <f>D13*0.9</f>
        <v>227376.63899999997</v>
      </c>
      <c r="E14" s="14"/>
      <c r="F14" s="14"/>
      <c r="G14" s="52" t="s">
        <v>52</v>
      </c>
      <c r="H14" s="51" t="s">
        <v>37</v>
      </c>
      <c r="I14" s="81" t="s">
        <v>85</v>
      </c>
    </row>
    <row r="15" spans="1:9" ht="31.5" x14ac:dyDescent="0.25">
      <c r="A15" s="30">
        <v>6</v>
      </c>
      <c r="B15" s="70" t="s">
        <v>94</v>
      </c>
      <c r="C15" s="60">
        <v>45014</v>
      </c>
      <c r="D15" s="61">
        <f>D14*0.9</f>
        <v>204638.97509999998</v>
      </c>
      <c r="E15" s="15">
        <v>-0.1</v>
      </c>
      <c r="F15" s="14"/>
      <c r="G15" s="52" t="s">
        <v>52</v>
      </c>
      <c r="H15" s="51" t="s">
        <v>37</v>
      </c>
      <c r="I15" s="82"/>
    </row>
    <row r="16" spans="1:9" ht="31.5" x14ac:dyDescent="0.25">
      <c r="A16" s="30">
        <v>7</v>
      </c>
      <c r="B16" s="70" t="s">
        <v>94</v>
      </c>
      <c r="C16" s="60">
        <v>45022</v>
      </c>
      <c r="D16" s="61">
        <f>D14*0.8</f>
        <v>181901.3112</v>
      </c>
      <c r="E16" s="15">
        <v>-0.2</v>
      </c>
      <c r="F16" s="14"/>
      <c r="G16" s="52" t="s">
        <v>52</v>
      </c>
      <c r="H16" s="51" t="s">
        <v>37</v>
      </c>
      <c r="I16" s="82"/>
    </row>
    <row r="17" spans="1:9" ht="31.5" x14ac:dyDescent="0.25">
      <c r="A17" s="30">
        <v>8</v>
      </c>
      <c r="B17" s="70" t="s">
        <v>94</v>
      </c>
      <c r="C17" s="60">
        <v>45030</v>
      </c>
      <c r="D17" s="61">
        <f>D14*0.7</f>
        <v>159163.64729999995</v>
      </c>
      <c r="E17" s="15">
        <v>-0.3</v>
      </c>
      <c r="F17" s="14"/>
      <c r="G17" s="52" t="s">
        <v>52</v>
      </c>
      <c r="H17" s="51" t="s">
        <v>37</v>
      </c>
      <c r="I17" s="83"/>
    </row>
    <row r="18" spans="1:9" ht="31.5" x14ac:dyDescent="0.25">
      <c r="A18" s="30">
        <v>9</v>
      </c>
      <c r="B18" s="70" t="s">
        <v>93</v>
      </c>
      <c r="C18" s="60">
        <v>45072</v>
      </c>
      <c r="D18" s="61">
        <f>D17*0.9</f>
        <v>143247.28256999995</v>
      </c>
      <c r="E18" s="14"/>
      <c r="F18" s="14"/>
      <c r="G18" s="52" t="s">
        <v>52</v>
      </c>
      <c r="H18" s="51" t="s">
        <v>37</v>
      </c>
      <c r="I18" s="81" t="s">
        <v>86</v>
      </c>
    </row>
    <row r="19" spans="1:9" ht="31.5" x14ac:dyDescent="0.25">
      <c r="A19" s="30">
        <v>10</v>
      </c>
      <c r="B19" s="70" t="s">
        <v>93</v>
      </c>
      <c r="C19" s="60">
        <v>45082</v>
      </c>
      <c r="D19" s="61">
        <f>D18*0.9</f>
        <v>128922.55431299996</v>
      </c>
      <c r="E19" s="15">
        <v>-0.1</v>
      </c>
      <c r="F19" s="14"/>
      <c r="G19" s="52" t="s">
        <v>52</v>
      </c>
      <c r="H19" s="51" t="s">
        <v>37</v>
      </c>
      <c r="I19" s="82"/>
    </row>
    <row r="20" spans="1:9" ht="31.5" x14ac:dyDescent="0.25">
      <c r="A20" s="30">
        <v>11</v>
      </c>
      <c r="B20" s="70" t="s">
        <v>93</v>
      </c>
      <c r="C20" s="60">
        <v>45090</v>
      </c>
      <c r="D20" s="61">
        <f>D18*0.8</f>
        <v>114597.82605599996</v>
      </c>
      <c r="E20" s="15">
        <v>-0.2</v>
      </c>
      <c r="F20" s="14"/>
      <c r="G20" s="52" t="s">
        <v>52</v>
      </c>
      <c r="H20" s="51" t="s">
        <v>37</v>
      </c>
      <c r="I20" s="82"/>
    </row>
    <row r="21" spans="1:9" ht="31.5" x14ac:dyDescent="0.25">
      <c r="A21" s="30">
        <v>12</v>
      </c>
      <c r="B21" s="70" t="s">
        <v>93</v>
      </c>
      <c r="C21" s="60">
        <v>45098</v>
      </c>
      <c r="D21" s="61">
        <f>D18*0.7</f>
        <v>100273.09779899997</v>
      </c>
      <c r="E21" s="15">
        <v>-0.3</v>
      </c>
      <c r="F21" s="14"/>
      <c r="G21" s="52" t="s">
        <v>52</v>
      </c>
      <c r="H21" s="51" t="s">
        <v>37</v>
      </c>
      <c r="I21" s="83"/>
    </row>
    <row r="22" spans="1:9" ht="33.75" customHeight="1" x14ac:dyDescent="0.25">
      <c r="A22" s="30">
        <v>13</v>
      </c>
      <c r="B22" s="70" t="s">
        <v>92</v>
      </c>
      <c r="C22" s="60">
        <v>45139</v>
      </c>
      <c r="D22" s="61">
        <f>D21*0.9</f>
        <v>90245.788019099971</v>
      </c>
      <c r="E22" s="14"/>
      <c r="F22" s="14"/>
      <c r="G22" s="52" t="s">
        <v>52</v>
      </c>
      <c r="H22" s="51" t="s">
        <v>37</v>
      </c>
      <c r="I22" s="81" t="s">
        <v>87</v>
      </c>
    </row>
    <row r="23" spans="1:9" ht="35.25" customHeight="1" x14ac:dyDescent="0.25">
      <c r="A23" s="30">
        <v>14</v>
      </c>
      <c r="B23" s="70" t="s">
        <v>92</v>
      </c>
      <c r="C23" s="60">
        <v>45146</v>
      </c>
      <c r="D23" s="61">
        <f>D22*0.9</f>
        <v>81221.209217189971</v>
      </c>
      <c r="E23" s="15">
        <v>-0.1</v>
      </c>
      <c r="F23" s="14"/>
      <c r="G23" s="52" t="s">
        <v>52</v>
      </c>
      <c r="H23" s="51" t="s">
        <v>37</v>
      </c>
      <c r="I23" s="82"/>
    </row>
    <row r="24" spans="1:9" ht="35.25" customHeight="1" x14ac:dyDescent="0.25">
      <c r="A24" s="30">
        <v>15</v>
      </c>
      <c r="B24" s="70" t="s">
        <v>92</v>
      </c>
      <c r="C24" s="60">
        <v>45153</v>
      </c>
      <c r="D24" s="61">
        <f>D22*0.8</f>
        <v>72196.630415279986</v>
      </c>
      <c r="E24" s="15">
        <v>-0.2</v>
      </c>
      <c r="F24" s="14"/>
      <c r="G24" s="52" t="s">
        <v>52</v>
      </c>
      <c r="H24" s="51" t="s">
        <v>37</v>
      </c>
      <c r="I24" s="82"/>
    </row>
    <row r="25" spans="1:9" ht="35.25" customHeight="1" x14ac:dyDescent="0.25">
      <c r="A25" s="30">
        <v>16</v>
      </c>
      <c r="B25" s="70" t="s">
        <v>92</v>
      </c>
      <c r="C25" s="60">
        <v>45160</v>
      </c>
      <c r="D25" s="61">
        <f>D22*0.7</f>
        <v>63172.051613369978</v>
      </c>
      <c r="E25" s="15">
        <v>-0.3</v>
      </c>
      <c r="F25" s="14"/>
      <c r="G25" s="52" t="s">
        <v>52</v>
      </c>
      <c r="H25" s="51" t="s">
        <v>37</v>
      </c>
      <c r="I25" s="83"/>
    </row>
    <row r="26" spans="1:9" ht="31.5" x14ac:dyDescent="0.25">
      <c r="A26" s="30">
        <v>17</v>
      </c>
      <c r="B26" s="71" t="s">
        <v>91</v>
      </c>
      <c r="C26" s="60">
        <v>45208</v>
      </c>
      <c r="D26" s="68">
        <f>D25*0.9</f>
        <v>56854.84645203298</v>
      </c>
      <c r="E26" s="14"/>
      <c r="F26" s="14"/>
      <c r="G26" s="52" t="s">
        <v>52</v>
      </c>
      <c r="H26" s="51" t="s">
        <v>37</v>
      </c>
      <c r="I26" s="81" t="s">
        <v>88</v>
      </c>
    </row>
    <row r="27" spans="1:9" ht="29.25" customHeight="1" x14ac:dyDescent="0.25">
      <c r="A27" s="30">
        <v>18</v>
      </c>
      <c r="B27" s="71" t="s">
        <v>91</v>
      </c>
      <c r="C27" s="60">
        <v>45216</v>
      </c>
      <c r="D27" s="61">
        <f>D26*0.9</f>
        <v>51169.361806829686</v>
      </c>
      <c r="E27" s="15">
        <v>-0.1</v>
      </c>
      <c r="F27" s="14"/>
      <c r="G27" s="52" t="s">
        <v>52</v>
      </c>
      <c r="H27" s="51" t="s">
        <v>37</v>
      </c>
      <c r="I27" s="82"/>
    </row>
    <row r="28" spans="1:9" ht="29.25" customHeight="1" x14ac:dyDescent="0.25">
      <c r="A28" s="30">
        <v>19</v>
      </c>
      <c r="B28" s="71" t="s">
        <v>91</v>
      </c>
      <c r="C28" s="60">
        <v>45224</v>
      </c>
      <c r="D28" s="61">
        <f>D26*0.8</f>
        <v>45483.877161626384</v>
      </c>
      <c r="E28" s="15">
        <v>-0.2</v>
      </c>
      <c r="F28" s="14"/>
      <c r="G28" s="52" t="s">
        <v>52</v>
      </c>
      <c r="H28" s="51" t="s">
        <v>37</v>
      </c>
      <c r="I28" s="82"/>
    </row>
    <row r="29" spans="1:9" ht="35.25" customHeight="1" x14ac:dyDescent="0.25">
      <c r="A29" s="30">
        <v>20</v>
      </c>
      <c r="B29" s="71" t="s">
        <v>91</v>
      </c>
      <c r="C29" s="60">
        <v>45231</v>
      </c>
      <c r="D29" s="61">
        <f>D26*0.7</f>
        <v>39798.392516423082</v>
      </c>
      <c r="E29" s="15">
        <v>-0.3</v>
      </c>
      <c r="F29" s="14"/>
      <c r="G29" s="52" t="s">
        <v>52</v>
      </c>
      <c r="H29" s="51" t="s">
        <v>37</v>
      </c>
      <c r="I29" s="83"/>
    </row>
    <row r="30" spans="1:9" ht="30.75" customHeight="1" x14ac:dyDescent="0.25">
      <c r="A30" s="30">
        <v>21</v>
      </c>
      <c r="B30" s="65" t="s">
        <v>90</v>
      </c>
      <c r="C30" s="60">
        <v>45289</v>
      </c>
      <c r="D30" s="69">
        <v>360915.3</v>
      </c>
      <c r="E30" s="66">
        <v>-0.3</v>
      </c>
      <c r="F30" s="67"/>
      <c r="G30" s="67" t="s">
        <v>60</v>
      </c>
      <c r="H30" s="51" t="s">
        <v>37</v>
      </c>
      <c r="I30" s="81" t="s">
        <v>89</v>
      </c>
    </row>
    <row r="31" spans="1:9" ht="31.5" x14ac:dyDescent="0.25">
      <c r="A31" s="30">
        <v>22</v>
      </c>
      <c r="B31" s="65" t="s">
        <v>90</v>
      </c>
      <c r="C31" s="60">
        <v>45299</v>
      </c>
      <c r="D31" s="69">
        <v>360915.3</v>
      </c>
      <c r="E31" s="66">
        <v>-0.5</v>
      </c>
      <c r="F31" s="67"/>
      <c r="G31" s="67" t="s">
        <v>60</v>
      </c>
      <c r="H31" s="51" t="s">
        <v>37</v>
      </c>
      <c r="I31" s="82"/>
    </row>
    <row r="32" spans="1:9" ht="31.5" x14ac:dyDescent="0.25">
      <c r="A32" s="30">
        <v>23</v>
      </c>
      <c r="B32" s="65" t="s">
        <v>90</v>
      </c>
      <c r="C32" s="60">
        <v>45307</v>
      </c>
      <c r="D32" s="69">
        <v>360915.3</v>
      </c>
      <c r="E32" s="66">
        <v>-0.8</v>
      </c>
      <c r="F32" s="67"/>
      <c r="G32" s="67" t="s">
        <v>60</v>
      </c>
      <c r="H32" s="51" t="s">
        <v>37</v>
      </c>
      <c r="I32" s="82"/>
    </row>
    <row r="33" spans="1:9" ht="31.5" x14ac:dyDescent="0.25">
      <c r="A33" s="30">
        <v>24</v>
      </c>
      <c r="B33" s="65" t="s">
        <v>90</v>
      </c>
      <c r="C33" s="60">
        <v>45315</v>
      </c>
      <c r="D33" s="69">
        <v>360915.3</v>
      </c>
      <c r="E33" s="66">
        <v>-0.9</v>
      </c>
      <c r="F33" s="67"/>
      <c r="G33" s="67" t="s">
        <v>60</v>
      </c>
      <c r="H33" s="51" t="s">
        <v>37</v>
      </c>
      <c r="I33" s="83"/>
    </row>
    <row r="36" spans="1:9" ht="12.75" customHeight="1" x14ac:dyDescent="0.2">
      <c r="A36" s="94" t="s">
        <v>10</v>
      </c>
      <c r="B36" s="94"/>
      <c r="C36" s="94"/>
      <c r="D36" s="94"/>
      <c r="E36" s="94"/>
      <c r="F36" s="94"/>
      <c r="G36" s="94"/>
      <c r="H36" s="94"/>
      <c r="I36" s="94"/>
    </row>
    <row r="37" spans="1:9" ht="63.75" customHeight="1" x14ac:dyDescent="0.2">
      <c r="A37" s="94"/>
      <c r="B37" s="94"/>
      <c r="C37" s="94"/>
      <c r="D37" s="94"/>
      <c r="E37" s="94"/>
      <c r="F37" s="94"/>
      <c r="G37" s="94"/>
      <c r="H37" s="94"/>
      <c r="I37" s="94"/>
    </row>
    <row r="40" spans="1:9" ht="4.5" customHeight="1" x14ac:dyDescent="0.2"/>
    <row r="41" spans="1:9" hidden="1" x14ac:dyDescent="0.2"/>
    <row r="42" spans="1:9" hidden="1" x14ac:dyDescent="0.2"/>
    <row r="43" spans="1:9" ht="17.25" hidden="1" customHeight="1" x14ac:dyDescent="0.2"/>
    <row r="44" spans="1:9" ht="73.5" customHeight="1" x14ac:dyDescent="0.25">
      <c r="A44" s="84" t="s">
        <v>53</v>
      </c>
      <c r="B44" s="84"/>
      <c r="C44" s="80" t="s">
        <v>17</v>
      </c>
      <c r="D44" s="80"/>
      <c r="E44" s="80"/>
      <c r="F44" s="80"/>
      <c r="G44" s="24" t="s">
        <v>54</v>
      </c>
    </row>
  </sheetData>
  <mergeCells count="20">
    <mergeCell ref="A5:C5"/>
    <mergeCell ref="D5:G5"/>
    <mergeCell ref="A2:G2"/>
    <mergeCell ref="A3:C3"/>
    <mergeCell ref="D3:G3"/>
    <mergeCell ref="A4:C4"/>
    <mergeCell ref="D4:G4"/>
    <mergeCell ref="I26:I29"/>
    <mergeCell ref="I30:I33"/>
    <mergeCell ref="C44:F44"/>
    <mergeCell ref="A44:B44"/>
    <mergeCell ref="A6:C6"/>
    <mergeCell ref="D6:G6"/>
    <mergeCell ref="A8:G8"/>
    <mergeCell ref="A36:I37"/>
    <mergeCell ref="I14:I17"/>
    <mergeCell ref="I18:I21"/>
    <mergeCell ref="I22:I25"/>
    <mergeCell ref="I10:I13"/>
    <mergeCell ref="H8:I8"/>
  </mergeCells>
  <conditionalFormatting sqref="A44">
    <cfRule type="duplicateValues" dxfId="1" priority="1"/>
  </conditionalFormatting>
  <hyperlinks>
    <hyperlink ref="H10" r:id="rId1"/>
    <hyperlink ref="I30" r:id="rId2" display="https://www.fg.gov.ua/lot/170461"/>
    <hyperlink ref="I26" r:id="rId3" display="https://www.fg.gov.ua/lot/170064"/>
    <hyperlink ref="I10" r:id="rId4" display="https://www.fg.gov.ua/lot/166890"/>
    <hyperlink ref="I14" r:id="rId5" display="https://www.fg.gov.ua/lot/167447"/>
    <hyperlink ref="I18" r:id="rId6" display="https://www.fg.gov.ua/lot/168728"/>
    <hyperlink ref="I22" r:id="rId7" display="https://www.fg.gov.ua/lot/169520"/>
  </hyperlinks>
  <pageMargins left="0.70866141732283472" right="0.70866141732283472" top="0.74803149606299213" bottom="0.74803149606299213" header="0.31496062992125984" footer="0.31496062992125984"/>
  <pageSetup paperSize="9" scale="56"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11" t="s">
        <v>36</v>
      </c>
      <c r="B2" s="112"/>
      <c r="C2" s="112"/>
      <c r="D2" s="112"/>
      <c r="E2" s="112"/>
      <c r="F2" s="112"/>
      <c r="G2" s="112"/>
      <c r="H2" s="112"/>
      <c r="I2" s="112"/>
      <c r="J2" s="112"/>
      <c r="K2" s="112"/>
      <c r="L2" s="112"/>
      <c r="M2" s="113"/>
    </row>
    <row r="3" spans="1:14" s="1" customFormat="1" ht="31.5" customHeight="1" thickBot="1" x14ac:dyDescent="0.3">
      <c r="A3" s="114" t="s">
        <v>11</v>
      </c>
      <c r="B3" s="115"/>
      <c r="C3" s="115"/>
      <c r="D3" s="115"/>
      <c r="E3" s="116"/>
      <c r="F3" s="116"/>
      <c r="G3" s="116"/>
      <c r="H3" s="116"/>
      <c r="I3" s="116"/>
      <c r="J3" s="116" t="s">
        <v>56</v>
      </c>
      <c r="K3" s="116"/>
      <c r="L3" s="116"/>
      <c r="M3" s="117"/>
    </row>
    <row r="4" spans="1:14" s="26" customFormat="1" ht="15.75" customHeight="1" thickBot="1" x14ac:dyDescent="0.3">
      <c r="A4" s="72" t="s">
        <v>15</v>
      </c>
      <c r="B4" s="73"/>
      <c r="C4" s="73"/>
      <c r="D4" s="73"/>
      <c r="E4" s="73"/>
      <c r="F4" s="73"/>
      <c r="G4" s="73"/>
      <c r="H4" s="73"/>
      <c r="I4" s="73"/>
      <c r="J4" s="73"/>
      <c r="K4" s="75" t="s">
        <v>28</v>
      </c>
      <c r="L4" s="75" t="s">
        <v>29</v>
      </c>
      <c r="M4" s="120" t="s">
        <v>30</v>
      </c>
      <c r="N4" s="119" t="s">
        <v>31</v>
      </c>
    </row>
    <row r="5" spans="1:14" s="27" customFormat="1" ht="68.25" customHeight="1" x14ac:dyDescent="0.25">
      <c r="A5" s="28" t="s">
        <v>0</v>
      </c>
      <c r="B5" s="54" t="s">
        <v>42</v>
      </c>
      <c r="C5" s="54" t="s">
        <v>44</v>
      </c>
      <c r="D5" s="54" t="s">
        <v>43</v>
      </c>
      <c r="E5" s="33" t="s">
        <v>34</v>
      </c>
      <c r="F5" s="33" t="s">
        <v>33</v>
      </c>
      <c r="G5" s="32" t="s">
        <v>1</v>
      </c>
      <c r="H5" s="32" t="s">
        <v>12</v>
      </c>
      <c r="I5" s="32" t="s">
        <v>14</v>
      </c>
      <c r="J5" s="32" t="s">
        <v>13</v>
      </c>
      <c r="K5" s="118"/>
      <c r="L5" s="118"/>
      <c r="M5" s="121"/>
      <c r="N5" s="119"/>
    </row>
    <row r="6" spans="1:14" s="3" customFormat="1" ht="33" customHeight="1" x14ac:dyDescent="0.25">
      <c r="A6" s="34">
        <v>1</v>
      </c>
      <c r="B6" s="55" t="s">
        <v>64</v>
      </c>
      <c r="C6" s="55">
        <v>104</v>
      </c>
      <c r="D6" s="29">
        <v>1</v>
      </c>
      <c r="E6" s="59" t="s">
        <v>65</v>
      </c>
      <c r="F6" s="56" t="s">
        <v>61</v>
      </c>
      <c r="G6" s="29" t="s">
        <v>49</v>
      </c>
      <c r="H6" s="29">
        <v>2011</v>
      </c>
      <c r="I6" s="58" t="s">
        <v>46</v>
      </c>
      <c r="J6" s="56" t="s">
        <v>82</v>
      </c>
      <c r="K6" s="57" t="s">
        <v>47</v>
      </c>
      <c r="L6" s="57" t="s">
        <v>62</v>
      </c>
      <c r="M6" s="57" t="s">
        <v>57</v>
      </c>
      <c r="N6" s="122" t="s">
        <v>32</v>
      </c>
    </row>
    <row r="7" spans="1:14" s="3" customFormat="1" ht="27" customHeight="1" x14ac:dyDescent="0.25">
      <c r="A7" s="34">
        <v>2</v>
      </c>
      <c r="B7" s="55" t="s">
        <v>66</v>
      </c>
      <c r="C7" s="55">
        <v>106</v>
      </c>
      <c r="D7" s="29">
        <v>1</v>
      </c>
      <c r="E7" s="59" t="s">
        <v>67</v>
      </c>
      <c r="F7" s="56" t="s">
        <v>58</v>
      </c>
      <c r="G7" s="29" t="s">
        <v>49</v>
      </c>
      <c r="H7" s="29">
        <v>2006</v>
      </c>
      <c r="I7" s="58" t="s">
        <v>46</v>
      </c>
      <c r="J7" s="56" t="s">
        <v>82</v>
      </c>
      <c r="K7" s="57" t="s">
        <v>47</v>
      </c>
      <c r="L7" s="57" t="s">
        <v>62</v>
      </c>
      <c r="M7" s="57" t="s">
        <v>57</v>
      </c>
      <c r="N7" s="122"/>
    </row>
    <row r="8" spans="1:14" s="3" customFormat="1" ht="21" customHeight="1" x14ac:dyDescent="0.25">
      <c r="A8" s="34">
        <v>3</v>
      </c>
      <c r="B8" s="55" t="s">
        <v>68</v>
      </c>
      <c r="C8" s="55">
        <v>109</v>
      </c>
      <c r="D8" s="29">
        <v>1</v>
      </c>
      <c r="E8" s="59" t="s">
        <v>59</v>
      </c>
      <c r="F8" s="56" t="s">
        <v>45</v>
      </c>
      <c r="G8" s="29" t="s">
        <v>49</v>
      </c>
      <c r="H8" s="29">
        <v>2020</v>
      </c>
      <c r="I8" s="58" t="s">
        <v>46</v>
      </c>
      <c r="J8" s="56" t="s">
        <v>82</v>
      </c>
      <c r="K8" s="57" t="s">
        <v>47</v>
      </c>
      <c r="L8" s="57" t="s">
        <v>48</v>
      </c>
      <c r="M8" s="57" t="s">
        <v>57</v>
      </c>
      <c r="N8" s="122"/>
    </row>
    <row r="9" spans="1:14" s="3" customFormat="1" ht="21" customHeight="1" x14ac:dyDescent="0.25">
      <c r="A9" s="34">
        <v>4</v>
      </c>
      <c r="B9" s="55" t="s">
        <v>69</v>
      </c>
      <c r="C9" s="55">
        <v>109</v>
      </c>
      <c r="D9" s="29">
        <v>1</v>
      </c>
      <c r="E9" s="59" t="s">
        <v>59</v>
      </c>
      <c r="F9" s="56" t="s">
        <v>45</v>
      </c>
      <c r="G9" s="29" t="s">
        <v>49</v>
      </c>
      <c r="H9" s="29">
        <v>2020</v>
      </c>
      <c r="I9" s="58" t="s">
        <v>46</v>
      </c>
      <c r="J9" s="56" t="s">
        <v>82</v>
      </c>
      <c r="K9" s="57" t="s">
        <v>47</v>
      </c>
      <c r="L9" s="57" t="s">
        <v>48</v>
      </c>
      <c r="M9" s="57" t="s">
        <v>57</v>
      </c>
      <c r="N9" s="122"/>
    </row>
    <row r="10" spans="1:14" ht="22.5" customHeight="1" x14ac:dyDescent="0.25">
      <c r="A10" s="34">
        <v>5</v>
      </c>
      <c r="B10" s="55" t="s">
        <v>70</v>
      </c>
      <c r="C10" s="55">
        <v>109</v>
      </c>
      <c r="D10" s="29">
        <v>1</v>
      </c>
      <c r="E10" s="59" t="s">
        <v>59</v>
      </c>
      <c r="F10" s="56" t="s">
        <v>45</v>
      </c>
      <c r="G10" s="29" t="s">
        <v>49</v>
      </c>
      <c r="H10" s="29">
        <v>2020</v>
      </c>
      <c r="I10" s="58" t="s">
        <v>46</v>
      </c>
      <c r="J10" s="56" t="s">
        <v>82</v>
      </c>
      <c r="K10" s="57" t="s">
        <v>47</v>
      </c>
      <c r="L10" s="57" t="s">
        <v>48</v>
      </c>
      <c r="M10" s="57" t="s">
        <v>57</v>
      </c>
      <c r="N10" s="122"/>
    </row>
    <row r="11" spans="1:14" ht="22.5" customHeight="1" x14ac:dyDescent="0.25">
      <c r="A11" s="34">
        <v>6</v>
      </c>
      <c r="B11" s="55" t="s">
        <v>71</v>
      </c>
      <c r="C11" s="55">
        <v>109</v>
      </c>
      <c r="D11" s="29">
        <v>1</v>
      </c>
      <c r="E11" s="59" t="s">
        <v>59</v>
      </c>
      <c r="F11" s="56" t="s">
        <v>45</v>
      </c>
      <c r="G11" s="29" t="s">
        <v>49</v>
      </c>
      <c r="H11" s="29">
        <v>2020</v>
      </c>
      <c r="I11" s="58" t="s">
        <v>46</v>
      </c>
      <c r="J11" s="56" t="s">
        <v>82</v>
      </c>
      <c r="K11" s="57" t="s">
        <v>47</v>
      </c>
      <c r="L11" s="57" t="s">
        <v>48</v>
      </c>
      <c r="M11" s="57" t="s">
        <v>57</v>
      </c>
      <c r="N11" s="122"/>
    </row>
    <row r="12" spans="1:14" ht="22.5" customHeight="1" x14ac:dyDescent="0.25">
      <c r="A12" s="34">
        <v>7</v>
      </c>
      <c r="B12" s="55" t="s">
        <v>72</v>
      </c>
      <c r="C12" s="55">
        <v>109</v>
      </c>
      <c r="D12" s="29">
        <v>1</v>
      </c>
      <c r="E12" s="59" t="s">
        <v>59</v>
      </c>
      <c r="F12" s="56" t="s">
        <v>45</v>
      </c>
      <c r="G12" s="29" t="s">
        <v>49</v>
      </c>
      <c r="H12" s="29">
        <v>2020</v>
      </c>
      <c r="I12" s="58" t="s">
        <v>46</v>
      </c>
      <c r="J12" s="56" t="s">
        <v>82</v>
      </c>
      <c r="K12" s="57" t="s">
        <v>47</v>
      </c>
      <c r="L12" s="57" t="s">
        <v>48</v>
      </c>
      <c r="M12" s="57" t="s">
        <v>57</v>
      </c>
      <c r="N12" s="122"/>
    </row>
    <row r="13" spans="1:14" ht="22.5" customHeight="1" x14ac:dyDescent="0.25">
      <c r="A13" s="34">
        <v>8</v>
      </c>
      <c r="B13" s="55" t="s">
        <v>73</v>
      </c>
      <c r="C13" s="55">
        <v>109</v>
      </c>
      <c r="D13" s="29">
        <v>1</v>
      </c>
      <c r="E13" s="59" t="s">
        <v>59</v>
      </c>
      <c r="F13" s="56" t="s">
        <v>45</v>
      </c>
      <c r="G13" s="29" t="s">
        <v>49</v>
      </c>
      <c r="H13" s="29">
        <v>2020</v>
      </c>
      <c r="I13" s="58" t="s">
        <v>46</v>
      </c>
      <c r="J13" s="56" t="s">
        <v>82</v>
      </c>
      <c r="K13" s="57" t="s">
        <v>47</v>
      </c>
      <c r="L13" s="57" t="s">
        <v>48</v>
      </c>
      <c r="M13" s="57" t="s">
        <v>57</v>
      </c>
      <c r="N13" s="122"/>
    </row>
    <row r="14" spans="1:14" ht="22.5" customHeight="1" x14ac:dyDescent="0.25">
      <c r="A14" s="34">
        <v>9</v>
      </c>
      <c r="B14" s="55" t="s">
        <v>74</v>
      </c>
      <c r="C14" s="55">
        <v>109</v>
      </c>
      <c r="D14" s="29">
        <v>1</v>
      </c>
      <c r="E14" s="59" t="s">
        <v>59</v>
      </c>
      <c r="F14" s="56" t="s">
        <v>45</v>
      </c>
      <c r="G14" s="29" t="s">
        <v>49</v>
      </c>
      <c r="H14" s="29">
        <v>2020</v>
      </c>
      <c r="I14" s="58" t="s">
        <v>46</v>
      </c>
      <c r="J14" s="56" t="s">
        <v>82</v>
      </c>
      <c r="K14" s="57" t="s">
        <v>47</v>
      </c>
      <c r="L14" s="57" t="s">
        <v>48</v>
      </c>
      <c r="M14" s="57" t="s">
        <v>57</v>
      </c>
      <c r="N14" s="122"/>
    </row>
    <row r="15" spans="1:14" ht="22.5" customHeight="1" x14ac:dyDescent="0.25">
      <c r="A15" s="34">
        <v>10</v>
      </c>
      <c r="B15" s="55" t="s">
        <v>75</v>
      </c>
      <c r="C15" s="55">
        <v>109</v>
      </c>
      <c r="D15" s="29">
        <v>1</v>
      </c>
      <c r="E15" s="59" t="s">
        <v>59</v>
      </c>
      <c r="F15" s="56" t="s">
        <v>45</v>
      </c>
      <c r="G15" s="29" t="s">
        <v>49</v>
      </c>
      <c r="H15" s="29">
        <v>2020</v>
      </c>
      <c r="I15" s="58" t="s">
        <v>46</v>
      </c>
      <c r="J15" s="56" t="s">
        <v>82</v>
      </c>
      <c r="K15" s="57" t="s">
        <v>47</v>
      </c>
      <c r="L15" s="57" t="s">
        <v>48</v>
      </c>
      <c r="M15" s="57" t="s">
        <v>57</v>
      </c>
      <c r="N15" s="122"/>
    </row>
    <row r="16" spans="1:14" ht="22.5" customHeight="1" x14ac:dyDescent="0.25">
      <c r="A16" s="34">
        <v>11</v>
      </c>
      <c r="B16" s="55" t="s">
        <v>76</v>
      </c>
      <c r="C16" s="55">
        <v>109</v>
      </c>
      <c r="D16" s="29">
        <v>1</v>
      </c>
      <c r="E16" s="59" t="s">
        <v>59</v>
      </c>
      <c r="F16" s="56" t="s">
        <v>45</v>
      </c>
      <c r="G16" s="29" t="s">
        <v>49</v>
      </c>
      <c r="H16" s="29">
        <v>2020</v>
      </c>
      <c r="I16" s="58" t="s">
        <v>46</v>
      </c>
      <c r="J16" s="56" t="s">
        <v>82</v>
      </c>
      <c r="K16" s="57" t="s">
        <v>47</v>
      </c>
      <c r="L16" s="57" t="s">
        <v>48</v>
      </c>
      <c r="M16" s="57" t="s">
        <v>57</v>
      </c>
      <c r="N16" s="122"/>
    </row>
    <row r="17" spans="1:14" ht="22.5" customHeight="1" x14ac:dyDescent="0.25">
      <c r="A17" s="34">
        <v>12</v>
      </c>
      <c r="B17" s="55" t="s">
        <v>77</v>
      </c>
      <c r="C17" s="55">
        <v>109</v>
      </c>
      <c r="D17" s="29">
        <v>1</v>
      </c>
      <c r="E17" s="59" t="s">
        <v>59</v>
      </c>
      <c r="F17" s="56" t="s">
        <v>45</v>
      </c>
      <c r="G17" s="29" t="s">
        <v>49</v>
      </c>
      <c r="H17" s="29">
        <v>2020</v>
      </c>
      <c r="I17" s="58" t="s">
        <v>46</v>
      </c>
      <c r="J17" s="56" t="s">
        <v>82</v>
      </c>
      <c r="K17" s="57" t="s">
        <v>47</v>
      </c>
      <c r="L17" s="57" t="s">
        <v>48</v>
      </c>
      <c r="M17" s="57" t="s">
        <v>57</v>
      </c>
      <c r="N17" s="122"/>
    </row>
    <row r="18" spans="1:14" ht="36.75" customHeight="1" x14ac:dyDescent="0.25">
      <c r="A18" s="34">
        <v>13</v>
      </c>
      <c r="B18" s="55" t="s">
        <v>78</v>
      </c>
      <c r="C18" s="55">
        <v>106</v>
      </c>
      <c r="D18" s="29">
        <v>1</v>
      </c>
      <c r="E18" s="59" t="s">
        <v>79</v>
      </c>
      <c r="F18" s="56" t="s">
        <v>58</v>
      </c>
      <c r="G18" s="29" t="s">
        <v>49</v>
      </c>
      <c r="H18" s="29">
        <v>2011</v>
      </c>
      <c r="I18" s="58" t="s">
        <v>46</v>
      </c>
      <c r="J18" s="56" t="s">
        <v>63</v>
      </c>
      <c r="K18" s="57" t="s">
        <v>47</v>
      </c>
      <c r="L18" s="57" t="s">
        <v>62</v>
      </c>
      <c r="M18" s="57" t="s">
        <v>57</v>
      </c>
      <c r="N18" s="122"/>
    </row>
    <row r="19" spans="1:14" ht="36.75" customHeight="1" thickBot="1" x14ac:dyDescent="0.3">
      <c r="A19" s="34">
        <v>14</v>
      </c>
      <c r="B19" s="55" t="s">
        <v>80</v>
      </c>
      <c r="C19" s="55">
        <v>106</v>
      </c>
      <c r="D19" s="29">
        <v>1</v>
      </c>
      <c r="E19" s="59" t="s">
        <v>81</v>
      </c>
      <c r="F19" s="56" t="s">
        <v>58</v>
      </c>
      <c r="G19" s="29" t="s">
        <v>49</v>
      </c>
      <c r="H19" s="29">
        <v>2011</v>
      </c>
      <c r="I19" s="58" t="s">
        <v>46</v>
      </c>
      <c r="J19" s="56" t="s">
        <v>63</v>
      </c>
      <c r="K19" s="57" t="s">
        <v>47</v>
      </c>
      <c r="L19" s="57" t="s">
        <v>62</v>
      </c>
      <c r="M19" s="57" t="s">
        <v>57</v>
      </c>
      <c r="N19" s="122"/>
    </row>
    <row r="20" spans="1:14" s="23" customFormat="1" ht="12.75" customHeight="1" thickBot="1" x14ac:dyDescent="0.3">
      <c r="A20" s="123" t="s">
        <v>8</v>
      </c>
      <c r="B20" s="124"/>
      <c r="C20" s="124"/>
      <c r="D20" s="124"/>
      <c r="E20" s="124"/>
      <c r="F20" s="124"/>
      <c r="G20" s="125"/>
      <c r="H20" s="21"/>
      <c r="I20" s="22" t="s">
        <v>9</v>
      </c>
      <c r="J20" s="22" t="s">
        <v>9</v>
      </c>
      <c r="K20" s="22" t="s">
        <v>9</v>
      </c>
      <c r="L20" s="22" t="s">
        <v>9</v>
      </c>
      <c r="M20" s="22" t="s">
        <v>9</v>
      </c>
      <c r="N20" s="31" t="s">
        <v>9</v>
      </c>
    </row>
    <row r="21" spans="1:14" ht="12.75" customHeight="1" x14ac:dyDescent="0.25">
      <c r="F21" s="6"/>
      <c r="G21" s="16"/>
      <c r="H21" s="18"/>
      <c r="I21" s="7"/>
      <c r="J21" s="7"/>
      <c r="K21" s="19"/>
      <c r="L21" s="20"/>
      <c r="M21" s="8"/>
    </row>
    <row r="22" spans="1:14" ht="53.25" customHeight="1" x14ac:dyDescent="0.25">
      <c r="A22" s="76" t="s">
        <v>35</v>
      </c>
      <c r="B22" s="76"/>
      <c r="C22" s="76"/>
      <c r="D22" s="76"/>
      <c r="E22" s="76"/>
      <c r="F22" s="76"/>
      <c r="G22" s="76"/>
      <c r="H22" s="76"/>
      <c r="I22" s="76"/>
      <c r="J22" s="76"/>
      <c r="K22" s="76"/>
      <c r="L22" s="76"/>
      <c r="M22" s="76"/>
    </row>
    <row r="23" spans="1:14" ht="36" customHeight="1" x14ac:dyDescent="0.25">
      <c r="A23" s="126" t="s">
        <v>25</v>
      </c>
      <c r="B23" s="126"/>
      <c r="C23" s="126"/>
      <c r="D23" s="126"/>
      <c r="E23" s="126"/>
      <c r="F23" s="126"/>
      <c r="G23" s="126"/>
      <c r="H23" s="126"/>
      <c r="I23" s="126"/>
      <c r="J23" s="126"/>
      <c r="K23" s="126"/>
      <c r="L23" s="126"/>
      <c r="M23" s="126"/>
    </row>
    <row r="24" spans="1:14" ht="74.25" customHeight="1" x14ac:dyDescent="0.25">
      <c r="A24" s="127" t="s">
        <v>26</v>
      </c>
      <c r="B24" s="128"/>
      <c r="C24" s="128"/>
      <c r="D24" s="128"/>
      <c r="E24" s="128"/>
      <c r="F24" s="128"/>
      <c r="G24" s="128"/>
      <c r="H24" s="128"/>
      <c r="I24" s="128"/>
      <c r="J24" s="128"/>
      <c r="K24" s="128"/>
      <c r="L24" s="128"/>
      <c r="M24" s="128"/>
    </row>
    <row r="25" spans="1:14" ht="61.5" customHeight="1" x14ac:dyDescent="0.25">
      <c r="A25" s="129" t="s">
        <v>10</v>
      </c>
      <c r="B25" s="130"/>
      <c r="C25" s="130"/>
      <c r="D25" s="130"/>
      <c r="E25" s="130"/>
      <c r="F25" s="130"/>
      <c r="G25" s="130"/>
      <c r="H25" s="130"/>
      <c r="I25" s="130"/>
      <c r="J25" s="130"/>
      <c r="K25" s="130"/>
      <c r="L25" s="130"/>
      <c r="M25" s="130"/>
    </row>
    <row r="26" spans="1:14" ht="106.5" customHeight="1" x14ac:dyDescent="0.25">
      <c r="A26" s="126" t="s">
        <v>27</v>
      </c>
      <c r="B26" s="126"/>
      <c r="C26" s="126"/>
      <c r="D26" s="126"/>
      <c r="E26" s="126"/>
      <c r="F26" s="126"/>
      <c r="G26" s="126"/>
      <c r="H26" s="126"/>
      <c r="I26" s="126"/>
      <c r="J26" s="126"/>
      <c r="K26" s="126"/>
      <c r="L26" s="126"/>
      <c r="M26" s="126"/>
    </row>
    <row r="30" spans="1:14" ht="78" customHeight="1" x14ac:dyDescent="0.25">
      <c r="A30" s="74" t="s">
        <v>53</v>
      </c>
      <c r="B30" s="74"/>
      <c r="C30" s="74"/>
      <c r="D30" s="74"/>
      <c r="E30" s="74"/>
      <c r="F30" s="74"/>
      <c r="G30" s="24" t="s">
        <v>17</v>
      </c>
      <c r="I30" s="24" t="s">
        <v>54</v>
      </c>
    </row>
  </sheetData>
  <mergeCells count="16">
    <mergeCell ref="N4:N5"/>
    <mergeCell ref="L4:L5"/>
    <mergeCell ref="M4:M5"/>
    <mergeCell ref="N6:N19"/>
    <mergeCell ref="A30:F30"/>
    <mergeCell ref="A20:G20"/>
    <mergeCell ref="A22:M22"/>
    <mergeCell ref="A23:M23"/>
    <mergeCell ref="A24:M24"/>
    <mergeCell ref="A25:M25"/>
    <mergeCell ref="A26:M26"/>
    <mergeCell ref="A2:M2"/>
    <mergeCell ref="A3:I3"/>
    <mergeCell ref="J3:M3"/>
    <mergeCell ref="A4:J4"/>
    <mergeCell ref="K4:K5"/>
  </mergeCells>
  <conditionalFormatting sqref="A30:D30">
    <cfRule type="duplicateValues" dxfId="0" priority="2"/>
  </conditionalFormatting>
  <hyperlinks>
    <hyperlink ref="A26"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2024-02-20T14:40:16Z</dcterms:modified>
</cp:coreProperties>
</file>