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350 2024.02.20 МКУА 60 - пул земельні ділянки 2\"/>
    </mc:Choice>
  </mc:AlternateContent>
  <bookViews>
    <workbookView xWindow="0" yWindow="0" windowWidth="23040" windowHeight="9195"/>
  </bookViews>
  <sheets>
    <sheet name="ПублПасп" sheetId="4" r:id="rId1"/>
    <sheet name="4.2" sheetId="8" r:id="rId2"/>
    <sheet name="4.3" sheetId="9"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9" i="9" l="1"/>
  <c r="E28" i="9"/>
  <c r="E27" i="9"/>
  <c r="E25" i="9"/>
  <c r="E24" i="9"/>
  <c r="E23" i="9"/>
  <c r="E21" i="9"/>
  <c r="E20" i="9"/>
  <c r="E19" i="9"/>
  <c r="E17" i="9"/>
  <c r="E16" i="9"/>
  <c r="E15" i="9"/>
  <c r="E13" i="9"/>
  <c r="E12" i="9"/>
  <c r="E11" i="9"/>
</calcChain>
</file>

<file path=xl/sharedStrings.xml><?xml version="1.0" encoding="utf-8"?>
<sst xmlns="http://schemas.openxmlformats.org/spreadsheetml/2006/main" count="168" uniqueCount="97">
  <si>
    <t>№</t>
  </si>
  <si>
    <t>Дата проведення:</t>
  </si>
  <si>
    <t>Ціна продажу:</t>
  </si>
  <si>
    <t>Інформаційні посилання на об'єкт:</t>
  </si>
  <si>
    <t>1.2. Адреса місця розташування</t>
  </si>
  <si>
    <t>Найменування банку</t>
  </si>
  <si>
    <t>1. ХАРАКТЕРИСТИКА МАЙНА (АКТИВУ)</t>
  </si>
  <si>
    <t>1.1. Назва активу</t>
  </si>
  <si>
    <t>1.3. Площа (кв.м/га)</t>
  </si>
  <si>
    <t>1.4. Кадастровий номер</t>
  </si>
  <si>
    <t>2. ГРАФІЧНІ МАТЕРІАЛИ</t>
  </si>
  <si>
    <t>перейти за посиланням</t>
  </si>
  <si>
    <t>2.1. Фотофіксація</t>
  </si>
  <si>
    <t>2.2. Ситуаційний план</t>
  </si>
  <si>
    <t>2.3. Тощо</t>
  </si>
  <si>
    <t xml:space="preserve">                                           Інформація щодо незалежної оцінки</t>
  </si>
  <si>
    <t>Назва оцінювача (СОД)</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</si>
  <si>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</si>
  <si>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</si>
  <si>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</si>
  <si>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</si>
  <si>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</si>
  <si>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</si>
  <si>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</si>
  <si>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</si>
  <si>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 xml:space="preserve">Інформація відсутня </t>
  </si>
  <si>
    <t>ТАК</t>
  </si>
  <si>
    <t xml:space="preserve">НІ </t>
  </si>
  <si>
    <t>1 - право власності</t>
  </si>
  <si>
    <t>житлова нерухомість</t>
  </si>
  <si>
    <t>2 - майнове право</t>
  </si>
  <si>
    <t>комерційна нерухомість</t>
  </si>
  <si>
    <t>незавершене будівництво</t>
  </si>
  <si>
    <t>а) землі сільськогосподарського призначення;</t>
  </si>
  <si>
    <t>б) землі житлової та громадської забудови;</t>
  </si>
  <si>
    <t>приватна</t>
  </si>
  <si>
    <t>комунальна</t>
  </si>
  <si>
    <t>державна власність</t>
  </si>
  <si>
    <t>№ Лоту</t>
  </si>
  <si>
    <t>в) землі оздоровчого/рекреаційного призначення;</t>
  </si>
  <si>
    <t>г) землі промисловості, транспорту, зв'язку, енергетики, оборони та іншого призначення</t>
  </si>
  <si>
    <t xml:space="preserve">___________________ </t>
  </si>
  <si>
    <t xml:space="preserve">підпис </t>
  </si>
  <si>
    <t>ПІБ</t>
  </si>
  <si>
    <t>Посилання на офіційну веб-сторінку Фонду:</t>
  </si>
  <si>
    <t>Графічні матеріали (фотофіксація, ситуаційний план тощо)</t>
  </si>
  <si>
    <t>Посилання на веб-сторінку з публічним паспортом:</t>
  </si>
  <si>
    <t>1.7. Наявність співвласників</t>
  </si>
  <si>
    <t>1.5. Цільове призначення</t>
  </si>
  <si>
    <t>1.6. Форма власності, зміст права на земельну ділянку
(приватна, комунальна та державна власність)</t>
  </si>
  <si>
    <t>1.9. Наявність обтяжень</t>
  </si>
  <si>
    <t>1.10. Наявність перешкод в фізичному доступі до нерухомого майна (протидії колишнього власника та/або третіх осіб)</t>
  </si>
  <si>
    <t>1.11. Наявність на ділянці інженерних мереж</t>
  </si>
  <si>
    <t>за межами населенного пункту</t>
  </si>
  <si>
    <t>в межах населенного пункту</t>
  </si>
  <si>
    <t>ПУБЛІЧНИЙ ПАСПОРТ АКТИВУ (МАЙНА)
Земельна ділянка/або майнові права на земельну ділянку</t>
  </si>
  <si>
    <t>Журнал проведених відкритих торгів (аукціону):</t>
  </si>
  <si>
    <t>1.8. Поточне використання (наявність будівель на земельній ділянці, в тому числі незавершене будівництво)</t>
  </si>
  <si>
    <t>1.12. Стан претензійно-позовної роботи</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</si>
  <si>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</si>
  <si>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</si>
  <si>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</si>
  <si>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</si>
  <si>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</si>
  <si>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АТ "МЕГАБАНК"</t>
  </si>
  <si>
    <t>інформація відсутня</t>
  </si>
  <si>
    <t>Іпотека та заборона Банку</t>
  </si>
  <si>
    <t>не проводиться</t>
  </si>
  <si>
    <t xml:space="preserve">Уповноважена особа Фонду гарантування вкладів фізичних осіб 
на ліквідацію АТ "МЕГАБАНК" </t>
  </si>
  <si>
    <t>Ірина БІЛА</t>
  </si>
  <si>
    <t>___________________                                                             Ірина БІЛА</t>
  </si>
  <si>
    <t xml:space="preserve">                 підпис                                                                                         </t>
  </si>
  <si>
    <t>ЗАТ «Консалтингюрсервіс»</t>
  </si>
  <si>
    <t>419/21 від 27.05.2021</t>
  </si>
  <si>
    <t>торги не відбулися</t>
  </si>
  <si>
    <t>Торги не відбулися</t>
  </si>
  <si>
    <t xml:space="preserve">Уповноважена особа Фонду гарантування вкладів фізичних осіб на ліквідацію АТ "МЕГАБАНК" </t>
  </si>
  <si>
    <t>Київська обл., Макарівський р., с/рада. Людвинівська</t>
  </si>
  <si>
    <t>Земельна ділянка площею 2,0859 га, кадастровий номер 3222784400:02:010:0070,  за адресою: Київська обл., Макарівський р., с/рада. Людвинівська, РНОНМ 739865632227</t>
  </si>
  <si>
    <t xml:space="preserve">  2,0859 га</t>
  </si>
  <si>
    <t>3222784400:02:010:0070</t>
  </si>
  <si>
    <t>G23N021789</t>
  </si>
  <si>
    <t>G23N022347</t>
  </si>
  <si>
    <t>G23N023627</t>
  </si>
  <si>
    <t>G23N024415</t>
  </si>
  <si>
    <t>G23N024981</t>
  </si>
  <si>
    <t>GL23N025385</t>
  </si>
  <si>
    <t>https://www.fg.gov.ua/passport/56652</t>
  </si>
  <si>
    <t>https://www.fg.gov.ua/passport/56862</t>
  </si>
  <si>
    <t>https://www.fg.gov.ua/passport/56921</t>
  </si>
  <si>
    <t>https://www.fg.gov.ua/passport/57020</t>
  </si>
  <si>
    <t>https://www.fg.gov.ua/lot/170465</t>
  </si>
  <si>
    <t>https://www.fg.gov.ua/lot/170068</t>
  </si>
  <si>
    <t>https://www.fg.gov.ua/lot/169524</t>
  </si>
  <si>
    <t>https://www.fg.gov.ua/lot/168732</t>
  </si>
  <si>
    <t>https://www.fg.gov.ua/lot/167451</t>
  </si>
  <si>
    <t>https://www.fg.gov.ua/lot/166894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</si>
</sst>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5" formatCode="_-* #,##0.00_₴_-;\-* #,##0.00_₴_-;_-* &quot;-&quot;??_₴_-;_-@_-"/>
    <numFmt numFmtId="166" formatCode="_-* #,##0_₴_-;\-* #,##0_₴_-;_-* &quot;-&quot;??_₴_-;_-@_-"/>
    <numFmt numFmtId="167" formatCode="mm/dd/yyyy"/>
    <numFmt numFmtId="168" formatCode="#,##0.0"/>
    <numFmt numFmtId="170" formatCode="_-* #,##0.00\₴_-;\-* #,##0.00\₴_-;_-* \-??\₴_-;_-@_-"/>
    <numFmt numFmtId="171" formatCode="#,##0.00_р_."/>
    <numFmt numFmtId="172" formatCode="#,##0.00_ ;\-#,##0.00\ "/>
  </numFmts>
  <fonts count="21"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i/>
      <sz val="8"/>
      <name val="Times New Roman"/>
      <family val="1"/>
      <charset val="204"/>
    </font>
    <font>
      <b/>
      <sz val="12"/>
      <color theme="3"/>
      <name val="Times New Roman"/>
      <family val="1"/>
      <charset val="204"/>
    </font>
    <font>
      <u/>
      <sz val="11"/>
      <color theme="10"/>
      <name val="Times New Roman"/>
      <family val="1"/>
      <charset val="204"/>
    </font>
    <font>
      <b/>
      <i/>
      <sz val="12"/>
      <name val="Times New Roman"/>
      <family val="1"/>
      <charset val="204"/>
    </font>
    <font>
      <i/>
      <sz val="12"/>
      <name val="Times New Roman"/>
      <family val="1"/>
      <charset val="204"/>
    </font>
    <font>
      <b/>
      <sz val="12"/>
      <name val="Times New Roman"/>
      <family val="1"/>
      <charset val="204"/>
    </font>
    <font>
      <sz val="11"/>
      <color rgb="FF000000"/>
      <name val="Calibri"/>
      <family val="2"/>
      <charset val="204"/>
    </font>
    <font>
      <sz val="12"/>
      <color rgb="FF000000"/>
      <name val="Times New Roman"/>
      <family val="1"/>
      <charset val="204"/>
    </font>
    <font>
      <sz val="10"/>
      <color theme="1"/>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rgb="FFFFFFFF"/>
        <bgColor rgb="FFFFFFCC"/>
      </patternFill>
    </fill>
  </fills>
  <borders count="3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auto="1"/>
      </left>
      <right style="medium">
        <color auto="1"/>
      </right>
      <top style="medium">
        <color auto="1"/>
      </top>
      <bottom style="thin">
        <color auto="1"/>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style="medium">
        <color indexed="64"/>
      </top>
      <bottom/>
      <diagonal/>
    </border>
  </borders>
  <cellStyleXfs count="7">
    <xf numFmtId="0" fontId="0" fillId="0" borderId="0"/>
    <xf numFmtId="0" fontId="3" fillId="0" borderId="0"/>
    <xf numFmtId="165"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18" fillId="0" borderId="0"/>
    <xf numFmtId="170" fontId="18" fillId="0" borderId="0" applyBorder="0" applyProtection="0"/>
  </cellStyleXfs>
  <cellXfs count="110">
    <xf numFmtId="0" fontId="0" fillId="0" borderId="0" xfId="0"/>
    <xf numFmtId="0" fontId="0" fillId="0" borderId="0" xfId="0" applyBorder="1"/>
    <xf numFmtId="0" fontId="0" fillId="0" borderId="1" xfId="0" applyBorder="1"/>
    <xf numFmtId="0" fontId="0" fillId="0" borderId="0" xfId="0" applyFill="1"/>
    <xf numFmtId="0" fontId="0" fillId="0" borderId="0" xfId="0" applyAlignment="1">
      <alignment horizontal="center"/>
    </xf>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2" xfId="0" applyFont="1" applyBorder="1" applyAlignment="1">
      <alignment vertical="center" wrapText="1"/>
    </xf>
    <xf numFmtId="0" fontId="10" fillId="0" borderId="0" xfId="0" applyFont="1"/>
    <xf numFmtId="0" fontId="10" fillId="0" borderId="0" xfId="0" applyFont="1" applyAlignment="1">
      <alignment vertical="center"/>
    </xf>
    <xf numFmtId="14" fontId="10" fillId="0" borderId="1" xfId="0" applyNumberFormat="1" applyFont="1" applyBorder="1"/>
    <xf numFmtId="166" fontId="10" fillId="0" borderId="1" xfId="2" applyNumberFormat="1" applyFont="1" applyBorder="1"/>
    <xf numFmtId="9" fontId="10" fillId="0" borderId="1" xfId="3" applyFont="1" applyBorder="1"/>
    <xf numFmtId="0" fontId="10" fillId="0" borderId="11" xfId="0" applyFont="1" applyBorder="1"/>
    <xf numFmtId="0" fontId="12" fillId="0" borderId="0" xfId="0" applyFont="1" applyAlignment="1">
      <alignment vertical="center" wrapText="1"/>
    </xf>
    <xf numFmtId="0" fontId="8" fillId="0" borderId="21" xfId="0" applyFont="1" applyFill="1" applyBorder="1" applyAlignment="1" applyProtection="1">
      <alignment horizontal="left" vertical="center"/>
    </xf>
    <xf numFmtId="0" fontId="1" fillId="0" borderId="10" xfId="0" applyFont="1" applyFill="1" applyBorder="1" applyAlignment="1">
      <alignment horizontal="left" vertical="center" wrapText="1"/>
    </xf>
    <xf numFmtId="0" fontId="8"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xf>
    <xf numFmtId="0" fontId="10"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wrapText="1"/>
    </xf>
    <xf numFmtId="49" fontId="8" fillId="0" borderId="10" xfId="0" applyNumberFormat="1" applyFont="1" applyFill="1" applyBorder="1" applyAlignment="1" applyProtection="1">
      <alignment horizontal="left" vertical="center" wrapText="1"/>
    </xf>
    <xf numFmtId="0" fontId="10" fillId="0" borderId="11" xfId="0" applyFont="1" applyBorder="1" applyAlignment="1" applyProtection="1">
      <alignment horizontal="center" vertical="center"/>
    </xf>
    <xf numFmtId="14" fontId="8" fillId="0" borderId="10" xfId="0" applyNumberFormat="1" applyFont="1" applyBorder="1" applyAlignment="1">
      <alignment vertical="center"/>
    </xf>
    <xf numFmtId="14" fontId="8" fillId="0" borderId="17" xfId="0" applyNumberFormat="1" applyFont="1" applyBorder="1" applyAlignment="1">
      <alignment vertical="center"/>
    </xf>
    <xf numFmtId="1" fontId="13" fillId="0" borderId="22" xfId="0" applyNumberFormat="1" applyFont="1" applyFill="1" applyBorder="1" applyAlignment="1" applyProtection="1">
      <alignment horizontal="center" vertical="center"/>
    </xf>
    <xf numFmtId="0" fontId="2" fillId="0" borderId="1" xfId="0" applyFont="1" applyBorder="1" applyAlignment="1">
      <alignment vertical="center" wrapText="1"/>
    </xf>
    <xf numFmtId="0" fontId="8" fillId="0" borderId="4" xfId="0" applyFont="1" applyBorder="1" applyAlignment="1">
      <alignment horizontal="center" vertical="center"/>
    </xf>
    <xf numFmtId="0" fontId="10" fillId="0" borderId="2" xfId="0" applyFont="1" applyBorder="1"/>
    <xf numFmtId="0" fontId="17" fillId="0" borderId="1" xfId="0" applyFont="1" applyFill="1" applyBorder="1" applyAlignment="1" applyProtection="1">
      <alignment horizontal="left" vertical="center" wrapText="1"/>
    </xf>
    <xf numFmtId="14" fontId="6" fillId="0" borderId="0" xfId="0" applyNumberFormat="1" applyFont="1" applyFill="1"/>
    <xf numFmtId="0" fontId="10" fillId="0" borderId="0" xfId="0" applyFont="1" applyFill="1"/>
    <xf numFmtId="14" fontId="6" fillId="0" borderId="0" xfId="0" applyNumberFormat="1" applyFont="1" applyFill="1" applyAlignment="1">
      <alignment wrapText="1"/>
    </xf>
    <xf numFmtId="14" fontId="6" fillId="0" borderId="0" xfId="0" applyNumberFormat="1" applyFont="1" applyFill="1" applyAlignment="1">
      <alignment horizontal="center"/>
    </xf>
    <xf numFmtId="14" fontId="6" fillId="0" borderId="0" xfId="0" applyNumberFormat="1" applyFont="1" applyFill="1" applyBorder="1"/>
    <xf numFmtId="14" fontId="6" fillId="0" borderId="0" xfId="0" applyNumberFormat="1" applyFont="1" applyFill="1" applyBorder="1" applyAlignment="1">
      <alignment horizontal="center"/>
    </xf>
    <xf numFmtId="0" fontId="0" fillId="0" borderId="0" xfId="0" applyFill="1" applyBorder="1"/>
    <xf numFmtId="14" fontId="6" fillId="0" borderId="0" xfId="0" applyNumberFormat="1" applyFont="1" applyFill="1" applyBorder="1" applyAlignment="1">
      <alignment wrapText="1"/>
    </xf>
    <xf numFmtId="14" fontId="6" fillId="0" borderId="0" xfId="0" applyNumberFormat="1" applyFont="1" applyFill="1" applyAlignment="1">
      <alignment horizontal="left" vertical="center"/>
    </xf>
    <xf numFmtId="0" fontId="8" fillId="0" borderId="10" xfId="0" applyFont="1" applyBorder="1" applyAlignment="1">
      <alignment horizontal="center" vertical="center"/>
    </xf>
    <xf numFmtId="0" fontId="8" fillId="0" borderId="19" xfId="0" applyFont="1" applyBorder="1" applyAlignment="1">
      <alignment horizontal="center" vertical="center"/>
    </xf>
    <xf numFmtId="0" fontId="8" fillId="0" borderId="23" xfId="0" applyFont="1" applyBorder="1" applyAlignment="1">
      <alignment horizontal="center" vertical="center"/>
    </xf>
    <xf numFmtId="0" fontId="7" fillId="0" borderId="23" xfId="0" applyFont="1" applyBorder="1" applyAlignment="1">
      <alignment horizontal="center" vertical="center" wrapText="1"/>
    </xf>
    <xf numFmtId="0" fontId="7" fillId="0" borderId="6" xfId="0" applyFont="1" applyBorder="1" applyAlignment="1">
      <alignment horizontal="center" vertical="center" wrapText="1"/>
    </xf>
    <xf numFmtId="0" fontId="17" fillId="0" borderId="10" xfId="0" applyFont="1" applyFill="1" applyBorder="1" applyAlignment="1" applyProtection="1">
      <alignment horizontal="left" vertical="center" wrapText="1"/>
    </xf>
    <xf numFmtId="0" fontId="17" fillId="0" borderId="10" xfId="0" applyFont="1" applyFill="1" applyBorder="1" applyAlignment="1" applyProtection="1">
      <alignment vertical="center" wrapText="1"/>
    </xf>
    <xf numFmtId="0" fontId="8" fillId="0" borderId="21" xfId="0" applyFont="1" applyBorder="1" applyAlignment="1">
      <alignment horizontal="center" vertical="center"/>
    </xf>
    <xf numFmtId="0" fontId="8" fillId="0" borderId="24" xfId="0" applyFont="1" applyBorder="1" applyAlignment="1">
      <alignment horizontal="center" vertical="center"/>
    </xf>
    <xf numFmtId="166" fontId="10" fillId="0" borderId="25" xfId="2" applyNumberFormat="1" applyFont="1" applyBorder="1"/>
    <xf numFmtId="0" fontId="9" fillId="0" borderId="1" xfId="4" applyBorder="1" applyAlignment="1">
      <alignment horizontal="center" vertical="center" wrapText="1"/>
    </xf>
    <xf numFmtId="0" fontId="10" fillId="0" borderId="11" xfId="0" applyFont="1" applyFill="1" applyBorder="1" applyAlignment="1" applyProtection="1">
      <alignment horizontal="center" vertical="center" wrapText="1"/>
    </xf>
    <xf numFmtId="14" fontId="10" fillId="0" borderId="11" xfId="0" applyNumberFormat="1" applyFont="1" applyFill="1" applyBorder="1" applyAlignment="1" applyProtection="1">
      <alignment horizontal="center" vertical="center"/>
    </xf>
    <xf numFmtId="167" fontId="19" fillId="3" borderId="1" xfId="6" applyNumberFormat="1" applyFont="1" applyFill="1" applyBorder="1" applyAlignment="1" applyProtection="1">
      <alignment horizontal="center" vertical="center" wrapText="1"/>
    </xf>
    <xf numFmtId="172" fontId="10" fillId="0" borderId="1" xfId="2" applyNumberFormat="1" applyFont="1" applyBorder="1"/>
    <xf numFmtId="165" fontId="10" fillId="0" borderId="1" xfId="2" applyNumberFormat="1" applyFont="1" applyBorder="1"/>
    <xf numFmtId="4" fontId="10" fillId="0" borderId="1" xfId="2" applyNumberFormat="1" applyFont="1" applyBorder="1"/>
    <xf numFmtId="0" fontId="10" fillId="0" borderId="1" xfId="0" applyFont="1" applyBorder="1"/>
    <xf numFmtId="0" fontId="9" fillId="0" borderId="10" xfId="4" applyBorder="1"/>
    <xf numFmtId="0" fontId="17" fillId="0" borderId="23" xfId="0" applyFont="1" applyBorder="1" applyAlignment="1">
      <alignment horizontal="center" vertical="center" wrapText="1"/>
    </xf>
    <xf numFmtId="0" fontId="17" fillId="0" borderId="5" xfId="0" applyFont="1" applyFill="1" applyBorder="1" applyAlignment="1">
      <alignment horizontal="center" vertical="center"/>
    </xf>
    <xf numFmtId="0" fontId="17" fillId="0" borderId="23" xfId="0" applyFont="1" applyBorder="1" applyAlignment="1">
      <alignment horizontal="center" vertical="center"/>
    </xf>
    <xf numFmtId="168" fontId="20" fillId="0" borderId="1" xfId="0" applyNumberFormat="1" applyFont="1" applyBorder="1" applyAlignment="1">
      <alignment horizontal="center" vertical="center"/>
    </xf>
    <xf numFmtId="0" fontId="17" fillId="0" borderId="19" xfId="0" applyFont="1" applyFill="1" applyBorder="1" applyAlignment="1">
      <alignment horizontal="center" vertical="center" wrapText="1"/>
    </xf>
    <xf numFmtId="0" fontId="17" fillId="0" borderId="20" xfId="0" applyFont="1" applyFill="1" applyBorder="1" applyAlignment="1">
      <alignment horizontal="center" vertical="center" wrapText="1"/>
    </xf>
    <xf numFmtId="0" fontId="8" fillId="2" borderId="10" xfId="0" applyFont="1" applyFill="1" applyBorder="1" applyAlignment="1" applyProtection="1">
      <alignment horizontal="center" vertical="center"/>
    </xf>
    <xf numFmtId="0" fontId="8" fillId="2" borderId="11" xfId="0" applyFont="1" applyFill="1" applyBorder="1" applyAlignment="1" applyProtection="1">
      <alignment horizontal="center" vertical="center"/>
    </xf>
    <xf numFmtId="14" fontId="10" fillId="0" borderId="1" xfId="0" applyNumberFormat="1" applyFont="1" applyFill="1" applyBorder="1" applyAlignment="1">
      <alignment horizontal="left" vertical="center" wrapText="1"/>
    </xf>
    <xf numFmtId="14" fontId="16" fillId="0" borderId="0" xfId="0" applyNumberFormat="1" applyFont="1" applyAlignment="1">
      <alignment horizontal="center" vertical="center" wrapText="1"/>
    </xf>
    <xf numFmtId="14" fontId="15" fillId="0" borderId="0" xfId="0" applyNumberFormat="1" applyFont="1" applyAlignment="1">
      <alignment horizontal="center" vertical="center" wrapText="1"/>
    </xf>
    <xf numFmtId="14" fontId="14" fillId="0" borderId="11" xfId="4" applyNumberFormat="1" applyFont="1" applyFill="1" applyBorder="1" applyAlignment="1" applyProtection="1">
      <alignment horizontal="center" vertical="center"/>
    </xf>
    <xf numFmtId="14" fontId="14" fillId="0" borderId="18" xfId="4" applyNumberFormat="1" applyFont="1" applyFill="1" applyBorder="1" applyAlignment="1" applyProtection="1">
      <alignment horizontal="center" vertical="center"/>
    </xf>
    <xf numFmtId="0" fontId="8" fillId="0" borderId="0" xfId="0" applyFont="1" applyAlignment="1">
      <alignment horizontal="center" vertical="center"/>
    </xf>
    <xf numFmtId="0" fontId="4" fillId="0" borderId="0" xfId="0" applyFont="1" applyAlignment="1">
      <alignment horizontal="center" vertical="center"/>
    </xf>
    <xf numFmtId="14" fontId="11" fillId="0" borderId="0" xfId="0" applyNumberFormat="1" applyFont="1" applyAlignment="1">
      <alignment horizontal="center" vertical="center" wrapText="1"/>
    </xf>
    <xf numFmtId="14" fontId="6" fillId="0" borderId="0" xfId="0" applyNumberFormat="1" applyFont="1" applyFill="1" applyBorder="1" applyAlignment="1">
      <alignment horizontal="center" wrapText="1"/>
    </xf>
    <xf numFmtId="14" fontId="6" fillId="0" borderId="0" xfId="0" applyNumberFormat="1" applyFont="1" applyFill="1" applyBorder="1" applyAlignment="1">
      <alignment horizontal="center" vertical="center" wrapText="1"/>
    </xf>
    <xf numFmtId="0" fontId="10" fillId="0" borderId="12" xfId="0" applyFont="1" applyFill="1" applyBorder="1" applyAlignment="1">
      <alignment horizontal="left" vertical="center"/>
    </xf>
    <xf numFmtId="0" fontId="10" fillId="0" borderId="3" xfId="0" applyFont="1" applyFill="1" applyBorder="1" applyAlignment="1">
      <alignment horizontal="left" vertical="center"/>
    </xf>
    <xf numFmtId="0" fontId="10" fillId="0" borderId="13" xfId="0" applyFont="1" applyFill="1" applyBorder="1" applyAlignment="1">
      <alignment horizontal="left" vertical="center"/>
    </xf>
    <xf numFmtId="14" fontId="10" fillId="0" borderId="12" xfId="0" applyNumberFormat="1" applyFont="1" applyFill="1" applyBorder="1" applyAlignment="1">
      <alignment horizontal="center"/>
    </xf>
    <xf numFmtId="14" fontId="10" fillId="0" borderId="3" xfId="0" applyNumberFormat="1" applyFont="1" applyFill="1" applyBorder="1" applyAlignment="1">
      <alignment horizontal="center"/>
    </xf>
    <xf numFmtId="14" fontId="10" fillId="0" borderId="13" xfId="0" applyNumberFormat="1" applyFont="1" applyFill="1" applyBorder="1" applyAlignment="1">
      <alignment horizontal="center"/>
    </xf>
    <xf numFmtId="0" fontId="10" fillId="0" borderId="14" xfId="0" applyFont="1" applyFill="1" applyBorder="1" applyAlignment="1">
      <alignment horizontal="left" vertical="center"/>
    </xf>
    <xf numFmtId="0" fontId="10" fillId="0" borderId="16" xfId="0" applyFont="1" applyFill="1" applyBorder="1" applyAlignment="1">
      <alignment horizontal="left" vertical="center"/>
    </xf>
    <xf numFmtId="0" fontId="10" fillId="0" borderId="15" xfId="0" applyFont="1" applyFill="1" applyBorder="1" applyAlignment="1">
      <alignment horizontal="left" vertical="center"/>
    </xf>
    <xf numFmtId="171" fontId="10" fillId="0" borderId="14" xfId="0" applyNumberFormat="1" applyFont="1" applyFill="1" applyBorder="1" applyAlignment="1">
      <alignment horizontal="center" vertical="center"/>
    </xf>
    <xf numFmtId="171" fontId="10" fillId="0" borderId="16" xfId="0" applyNumberFormat="1" applyFont="1" applyFill="1" applyBorder="1" applyAlignment="1">
      <alignment horizontal="center" vertical="center"/>
    </xf>
    <xf numFmtId="171" fontId="10" fillId="0" borderId="15" xfId="0" applyNumberFormat="1" applyFont="1" applyFill="1" applyBorder="1" applyAlignment="1">
      <alignment horizontal="center" vertical="center"/>
    </xf>
    <xf numFmtId="0" fontId="8" fillId="0" borderId="26" xfId="0" applyFont="1" applyBorder="1" applyAlignment="1">
      <alignment horizontal="center"/>
    </xf>
    <xf numFmtId="0" fontId="8" fillId="0" borderId="27" xfId="0" applyFont="1" applyBorder="1" applyAlignment="1">
      <alignment horizontal="center"/>
    </xf>
    <xf numFmtId="0" fontId="8" fillId="0" borderId="28" xfId="0" applyFont="1" applyBorder="1" applyAlignment="1">
      <alignment horizontal="center"/>
    </xf>
    <xf numFmtId="0" fontId="7" fillId="0" borderId="26" xfId="0" applyFont="1" applyBorder="1" applyAlignment="1">
      <alignment horizontal="center" vertical="center"/>
    </xf>
    <xf numFmtId="0" fontId="7" fillId="0" borderId="28"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10" fillId="0" borderId="7" xfId="0" applyFont="1" applyFill="1" applyBorder="1" applyAlignment="1">
      <alignment horizontal="left" vertical="center"/>
    </xf>
    <xf numFmtId="0" fontId="10" fillId="0" borderId="9" xfId="0" applyFont="1" applyFill="1" applyBorder="1" applyAlignment="1">
      <alignment horizontal="left" vertical="center"/>
    </xf>
    <xf numFmtId="0" fontId="10" fillId="0" borderId="8" xfId="0" applyFont="1" applyFill="1" applyBorder="1" applyAlignment="1">
      <alignment horizontal="left" vertical="center"/>
    </xf>
    <xf numFmtId="0" fontId="19" fillId="0" borderId="29" xfId="0" applyFont="1" applyBorder="1" applyAlignment="1">
      <alignment horizontal="center"/>
    </xf>
    <xf numFmtId="0" fontId="10" fillId="0" borderId="10" xfId="0" applyFont="1" applyFill="1" applyBorder="1" applyAlignment="1">
      <alignment vertical="center"/>
    </xf>
    <xf numFmtId="0" fontId="10" fillId="0" borderId="3" xfId="0" applyFont="1" applyFill="1" applyBorder="1" applyAlignment="1">
      <alignment vertical="center"/>
    </xf>
    <xf numFmtId="0" fontId="10" fillId="0" borderId="11" xfId="0" applyFont="1" applyFill="1" applyBorder="1" applyAlignment="1">
      <alignment vertical="center"/>
    </xf>
    <xf numFmtId="0" fontId="10" fillId="0" borderId="12" xfId="0" applyFont="1" applyFill="1" applyBorder="1" applyAlignment="1">
      <alignment horizontal="center"/>
    </xf>
    <xf numFmtId="0" fontId="10" fillId="0" borderId="3" xfId="0" applyFont="1" applyFill="1" applyBorder="1" applyAlignment="1">
      <alignment horizontal="center"/>
    </xf>
    <xf numFmtId="0" fontId="10" fillId="0" borderId="13" xfId="0" applyFont="1" applyFill="1" applyBorder="1" applyAlignment="1">
      <alignment horizontal="center"/>
    </xf>
    <xf numFmtId="0" fontId="9" fillId="0" borderId="30" xfId="4" applyBorder="1" applyAlignment="1">
      <alignment horizontal="center" vertical="center"/>
    </xf>
    <xf numFmtId="0" fontId="9" fillId="0" borderId="31" xfId="4" applyBorder="1" applyAlignment="1">
      <alignment horizontal="center" vertical="center"/>
    </xf>
    <xf numFmtId="0" fontId="9" fillId="0" borderId="22" xfId="4" applyBorder="1" applyAlignment="1">
      <alignment horizontal="center" vertical="center"/>
    </xf>
    <xf numFmtId="0" fontId="9" fillId="0" borderId="32" xfId="4" applyBorder="1" applyAlignment="1">
      <alignment horizontal="center" vertical="center"/>
    </xf>
  </cellXfs>
  <cellStyles count="7">
    <cellStyle name="Normal" xfId="1"/>
    <cellStyle name="Гиперссылка" xfId="4" builtinId="8"/>
    <cellStyle name="Денежный 2" xfId="6"/>
    <cellStyle name="Обычный" xfId="0" builtinId="0"/>
    <cellStyle name="Обычный 2" xfId="5"/>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4508500</xdr:colOff>
      <xdr:row>1</xdr:row>
      <xdr:rowOff>52917</xdr:rowOff>
    </xdr:from>
    <xdr:to>
      <xdr:col>2</xdr:col>
      <xdr:colOff>5814483</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75500"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590550</xdr:colOff>
      <xdr:row>0</xdr:row>
      <xdr:rowOff>9525</xdr:rowOff>
    </xdr:from>
    <xdr:to>
      <xdr:col>13</xdr:col>
      <xdr:colOff>67733</xdr:colOff>
      <xdr:row>0</xdr:row>
      <xdr:rowOff>361950</xdr:rowOff>
    </xdr:to>
    <xdr:pic>
      <xdr:nvPicPr>
        <xdr:cNvPr id="2"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86550" y="9525"/>
          <a:ext cx="1305983"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476250</xdr:colOff>
      <xdr:row>1</xdr:row>
      <xdr:rowOff>609600</xdr:rowOff>
    </xdr:from>
    <xdr:to>
      <xdr:col>8</xdr:col>
      <xdr:colOff>200025</xdr:colOff>
      <xdr:row>12</xdr:row>
      <xdr:rowOff>180975</xdr:rowOff>
    </xdr:to>
    <xdr:pic>
      <xdr:nvPicPr>
        <xdr:cNvPr id="4" name="Рисунок 3"/>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695450" y="990600"/>
          <a:ext cx="3381375" cy="2152650"/>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aktivi-bankiv/prodazh-aktiviv" TargetMode="External"/><Relationship Id="rId3" Type="http://schemas.openxmlformats.org/officeDocument/2006/relationships/hyperlink" Target="https://www.fg.gov.ua/lot/170068" TargetMode="External"/><Relationship Id="rId7" Type="http://schemas.openxmlformats.org/officeDocument/2006/relationships/hyperlink" Target="https://www.fg.gov.ua/lot/169524" TargetMode="External"/><Relationship Id="rId12" Type="http://schemas.openxmlformats.org/officeDocument/2006/relationships/hyperlink" Target="https://www.fg.gov.ua/passport/57020" TargetMode="External"/><Relationship Id="rId2" Type="http://schemas.openxmlformats.org/officeDocument/2006/relationships/hyperlink" Target="https://www.fg.gov.ua/lot/170465"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lot/168732" TargetMode="External"/><Relationship Id="rId11" Type="http://schemas.openxmlformats.org/officeDocument/2006/relationships/hyperlink" Target="https://www.fg.gov.ua/passport/56921" TargetMode="External"/><Relationship Id="rId5" Type="http://schemas.openxmlformats.org/officeDocument/2006/relationships/hyperlink" Target="https://www.fg.gov.ua/lot/167451" TargetMode="External"/><Relationship Id="rId10" Type="http://schemas.openxmlformats.org/officeDocument/2006/relationships/hyperlink" Target="https://www.fg.gov.ua/passport/56862" TargetMode="External"/><Relationship Id="rId4" Type="http://schemas.openxmlformats.org/officeDocument/2006/relationships/hyperlink" Target="https://www.fg.gov.ua/lot/166894" TargetMode="External"/><Relationship Id="rId9" Type="http://schemas.openxmlformats.org/officeDocument/2006/relationships/hyperlink" Target="https://www.fg.gov.ua/passport/56652"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5"/>
  <sheetViews>
    <sheetView tabSelected="1" zoomScale="90" zoomScaleNormal="90" workbookViewId="0">
      <selection sqref="A1:XFD1048576"/>
    </sheetView>
  </sheetViews>
  <sheetFormatPr defaultRowHeight="15" x14ac:dyDescent="0.25"/>
  <cols>
    <col min="1" max="1" width="1.85546875" customWidth="1"/>
    <col min="2" max="2" width="38.140625" customWidth="1"/>
    <col min="3" max="3" width="88" customWidth="1"/>
  </cols>
  <sheetData>
    <row r="1" spans="1:4" ht="10.5" customHeight="1" thickBot="1" x14ac:dyDescent="0.3"/>
    <row r="2" spans="1:4" ht="36.75" customHeight="1" thickBot="1" x14ac:dyDescent="0.3">
      <c r="A2" s="1"/>
      <c r="B2" s="62" t="s">
        <v>55</v>
      </c>
      <c r="C2" s="63"/>
      <c r="D2" s="4"/>
    </row>
    <row r="3" spans="1:4" ht="15.75" x14ac:dyDescent="0.25">
      <c r="A3" s="1"/>
      <c r="B3" s="15" t="s">
        <v>5</v>
      </c>
      <c r="C3" s="25" t="s">
        <v>64</v>
      </c>
      <c r="D3" s="4"/>
    </row>
    <row r="4" spans="1:4" ht="15.75" x14ac:dyDescent="0.25">
      <c r="A4" s="1"/>
      <c r="B4" s="64" t="s">
        <v>6</v>
      </c>
      <c r="C4" s="65"/>
      <c r="D4" s="4"/>
    </row>
    <row r="5" spans="1:4" ht="28.5" x14ac:dyDescent="0.25">
      <c r="A5" s="1"/>
      <c r="B5" s="16" t="s">
        <v>19</v>
      </c>
      <c r="C5" s="17" t="s">
        <v>28</v>
      </c>
      <c r="D5" s="4"/>
    </row>
    <row r="6" spans="1:4" ht="48" customHeight="1" x14ac:dyDescent="0.25">
      <c r="A6" s="1"/>
      <c r="B6" s="18" t="s">
        <v>7</v>
      </c>
      <c r="C6" s="50" t="s">
        <v>78</v>
      </c>
    </row>
    <row r="7" spans="1:4" ht="15.75" x14ac:dyDescent="0.25">
      <c r="A7" s="1"/>
      <c r="B7" s="20" t="s">
        <v>4</v>
      </c>
      <c r="C7" s="19" t="s">
        <v>77</v>
      </c>
    </row>
    <row r="8" spans="1:4" ht="14.25" customHeight="1" x14ac:dyDescent="0.25">
      <c r="A8" s="1"/>
      <c r="B8" s="20" t="s">
        <v>8</v>
      </c>
      <c r="C8" s="19" t="s">
        <v>79</v>
      </c>
    </row>
    <row r="9" spans="1:4" ht="18" customHeight="1" x14ac:dyDescent="0.25">
      <c r="A9" s="1"/>
      <c r="B9" s="20" t="s">
        <v>9</v>
      </c>
      <c r="C9" s="19" t="s">
        <v>80</v>
      </c>
    </row>
    <row r="10" spans="1:4" ht="18" customHeight="1" x14ac:dyDescent="0.25">
      <c r="A10" s="1"/>
      <c r="B10" s="21" t="s">
        <v>48</v>
      </c>
      <c r="C10" s="19" t="s">
        <v>33</v>
      </c>
    </row>
    <row r="11" spans="1:4" ht="63" x14ac:dyDescent="0.25">
      <c r="A11" s="1"/>
      <c r="B11" s="45" t="s">
        <v>49</v>
      </c>
      <c r="C11" s="51" t="s">
        <v>35</v>
      </c>
    </row>
    <row r="12" spans="1:4" ht="15.75" x14ac:dyDescent="0.25">
      <c r="A12" s="1"/>
      <c r="B12" s="20" t="s">
        <v>47</v>
      </c>
      <c r="C12" s="22" t="s">
        <v>27</v>
      </c>
    </row>
    <row r="13" spans="1:4" ht="63" x14ac:dyDescent="0.25">
      <c r="A13" s="1"/>
      <c r="B13" s="44" t="s">
        <v>57</v>
      </c>
      <c r="C13" s="22" t="s">
        <v>65</v>
      </c>
    </row>
    <row r="14" spans="1:4" ht="15.75" x14ac:dyDescent="0.25">
      <c r="A14" s="1"/>
      <c r="B14" s="20" t="s">
        <v>50</v>
      </c>
      <c r="C14" s="52" t="s">
        <v>66</v>
      </c>
    </row>
    <row r="15" spans="1:4" ht="63" x14ac:dyDescent="0.25">
      <c r="A15" s="1"/>
      <c r="B15" s="29" t="s">
        <v>51</v>
      </c>
      <c r="C15" s="22" t="s">
        <v>27</v>
      </c>
    </row>
    <row r="16" spans="1:4" ht="31.5" x14ac:dyDescent="0.25">
      <c r="A16" s="1"/>
      <c r="B16" s="20" t="s">
        <v>52</v>
      </c>
      <c r="C16" s="22" t="s">
        <v>65</v>
      </c>
    </row>
    <row r="17" spans="1:5" ht="31.5" x14ac:dyDescent="0.25">
      <c r="A17" s="1"/>
      <c r="B17" s="20" t="s">
        <v>58</v>
      </c>
      <c r="C17" s="22" t="s">
        <v>67</v>
      </c>
    </row>
    <row r="18" spans="1:5" ht="15" customHeight="1" x14ac:dyDescent="0.25">
      <c r="A18" s="1"/>
      <c r="B18" s="64" t="s">
        <v>10</v>
      </c>
      <c r="C18" s="65"/>
    </row>
    <row r="19" spans="1:5" ht="15" customHeight="1" x14ac:dyDescent="0.25">
      <c r="A19" s="1"/>
      <c r="B19" s="23" t="s">
        <v>12</v>
      </c>
      <c r="C19" s="69" t="s">
        <v>11</v>
      </c>
    </row>
    <row r="20" spans="1:5" ht="15.75" x14ac:dyDescent="0.25">
      <c r="A20" s="1"/>
      <c r="B20" s="23" t="s">
        <v>13</v>
      </c>
      <c r="C20" s="69"/>
    </row>
    <row r="21" spans="1:5" ht="15" customHeight="1" thickBot="1" x14ac:dyDescent="0.3">
      <c r="A21" s="1"/>
      <c r="B21" s="24" t="s">
        <v>14</v>
      </c>
      <c r="C21" s="70"/>
    </row>
    <row r="22" spans="1:5" x14ac:dyDescent="0.25">
      <c r="A22" s="1"/>
    </row>
    <row r="23" spans="1:5" ht="56.25" customHeight="1" x14ac:dyDescent="0.25">
      <c r="A23" s="1"/>
      <c r="B23" s="66" t="s">
        <v>20</v>
      </c>
      <c r="C23" s="66"/>
    </row>
    <row r="24" spans="1:5" ht="27.75" customHeight="1" x14ac:dyDescent="0.25">
      <c r="B24" s="68" t="s">
        <v>23</v>
      </c>
      <c r="C24" s="68"/>
    </row>
    <row r="25" spans="1:5" ht="151.5" customHeight="1" x14ac:dyDescent="0.25">
      <c r="B25" s="67" t="s">
        <v>21</v>
      </c>
      <c r="C25" s="67"/>
    </row>
    <row r="26" spans="1:5" ht="126.75" customHeight="1" x14ac:dyDescent="0.25">
      <c r="B26" s="67" t="s">
        <v>22</v>
      </c>
      <c r="C26" s="67"/>
    </row>
    <row r="27" spans="1:5" ht="132" customHeight="1" x14ac:dyDescent="0.25">
      <c r="B27" s="67" t="s">
        <v>24</v>
      </c>
      <c r="C27" s="67"/>
      <c r="D27" s="14"/>
      <c r="E27" s="14"/>
    </row>
    <row r="31" spans="1:5" ht="45" x14ac:dyDescent="0.25">
      <c r="B31" s="32" t="s">
        <v>68</v>
      </c>
      <c r="C31" s="33" t="s">
        <v>70</v>
      </c>
    </row>
    <row r="32" spans="1:5" x14ac:dyDescent="0.25">
      <c r="B32" s="30"/>
      <c r="C32" s="38" t="s">
        <v>71</v>
      </c>
    </row>
    <row r="33" spans="2:3" x14ac:dyDescent="0.25">
      <c r="B33" s="3"/>
      <c r="C33" s="3"/>
    </row>
    <row r="34" spans="2:3" x14ac:dyDescent="0.25">
      <c r="B34" s="3"/>
      <c r="C34" s="3"/>
    </row>
    <row r="35" spans="2:3" x14ac:dyDescent="0.25">
      <c r="B35" s="3"/>
      <c r="C35" s="3"/>
    </row>
  </sheetData>
  <mergeCells count="9">
    <mergeCell ref="B2:C2"/>
    <mergeCell ref="B4:C4"/>
    <mergeCell ref="B23:C23"/>
    <mergeCell ref="B27:C27"/>
    <mergeCell ref="B24:C24"/>
    <mergeCell ref="B26:C26"/>
    <mergeCell ref="B25:C25"/>
    <mergeCell ref="B18:C18"/>
    <mergeCell ref="C19:C21"/>
  </mergeCells>
  <hyperlinks>
    <hyperlink ref="C19:C21" location="'4.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4"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workbookViewId="0">
      <selection activeCell="H3" sqref="H3"/>
    </sheetView>
  </sheetViews>
  <sheetFormatPr defaultRowHeight="15" x14ac:dyDescent="0.25"/>
  <sheetData>
    <row r="1" spans="1:14" ht="30" customHeight="1" x14ac:dyDescent="0.25">
      <c r="A1" s="71" t="s">
        <v>45</v>
      </c>
      <c r="B1" s="72"/>
      <c r="C1" s="72"/>
      <c r="D1" s="72"/>
      <c r="E1" s="72"/>
      <c r="F1" s="72"/>
      <c r="G1" s="72"/>
      <c r="H1" s="72"/>
      <c r="I1" s="72"/>
      <c r="J1" s="72"/>
      <c r="K1" s="72"/>
      <c r="L1" s="72"/>
      <c r="M1" s="72"/>
    </row>
    <row r="2" spans="1:14" ht="52.5" customHeight="1" x14ac:dyDescent="0.25">
      <c r="A2" s="73" t="s">
        <v>22</v>
      </c>
      <c r="B2" s="73"/>
      <c r="C2" s="73"/>
      <c r="D2" s="73"/>
      <c r="E2" s="73"/>
      <c r="F2" s="73"/>
      <c r="G2" s="73"/>
      <c r="H2" s="73"/>
      <c r="I2" s="73"/>
      <c r="J2" s="73"/>
      <c r="K2" s="73"/>
      <c r="L2" s="73"/>
      <c r="M2" s="73"/>
      <c r="N2" s="73"/>
    </row>
    <row r="7" spans="1:14" ht="15.75" customHeight="1" x14ac:dyDescent="0.25"/>
    <row r="8" spans="1:14" s="36" customFormat="1" x14ac:dyDescent="0.25"/>
    <row r="9" spans="1:14" s="36" customFormat="1" x14ac:dyDescent="0.25"/>
    <row r="10" spans="1:14" s="36" customFormat="1" x14ac:dyDescent="0.25"/>
    <row r="11" spans="1:14" s="36" customFormat="1" x14ac:dyDescent="0.25"/>
    <row r="12" spans="1:14" s="36" customFormat="1" x14ac:dyDescent="0.25"/>
    <row r="13" spans="1:14" s="36" customFormat="1" x14ac:dyDescent="0.25"/>
    <row r="14" spans="1:14" s="36" customFormat="1" ht="50.25" customHeight="1" x14ac:dyDescent="0.25">
      <c r="B14" s="74" t="s">
        <v>68</v>
      </c>
      <c r="C14" s="74"/>
      <c r="D14" s="74"/>
      <c r="E14" s="74"/>
      <c r="H14" s="35" t="s">
        <v>41</v>
      </c>
      <c r="L14" s="35" t="s">
        <v>69</v>
      </c>
    </row>
    <row r="15" spans="1:14" s="36" customFormat="1" x14ac:dyDescent="0.25">
      <c r="B15" s="34"/>
      <c r="C15" s="35"/>
      <c r="H15" s="35" t="s">
        <v>42</v>
      </c>
      <c r="L15" s="35"/>
    </row>
    <row r="16" spans="1:14" s="36" customFormat="1" x14ac:dyDescent="0.25"/>
  </sheetData>
  <mergeCells count="3">
    <mergeCell ref="A1:M1"/>
    <mergeCell ref="A2:N2"/>
    <mergeCell ref="B14:E14"/>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40"/>
  <sheetViews>
    <sheetView workbookViewId="0">
      <selection activeCell="J14" sqref="J14:J17"/>
    </sheetView>
  </sheetViews>
  <sheetFormatPr defaultColWidth="9.140625" defaultRowHeight="15.75" x14ac:dyDescent="0.25"/>
  <cols>
    <col min="1" max="1" width="3" style="8" customWidth="1"/>
    <col min="2" max="2" width="10.42578125" style="8" customWidth="1"/>
    <col min="3" max="3" width="18.28515625" style="8" customWidth="1"/>
    <col min="4" max="4" width="19.85546875" style="8" customWidth="1"/>
    <col min="5" max="5" width="30.140625" style="8" customWidth="1"/>
    <col min="6" max="6" width="24.28515625" style="8" customWidth="1"/>
    <col min="7" max="7" width="18.28515625" style="8" customWidth="1"/>
    <col min="8" max="8" width="21.5703125" style="8" customWidth="1"/>
    <col min="9" max="9" width="32.140625" style="8" customWidth="1"/>
    <col min="10" max="10" width="31.5703125" style="8" customWidth="1"/>
    <col min="11" max="11" width="26.28515625" style="8" customWidth="1"/>
    <col min="12" max="16384" width="9.140625" style="8"/>
  </cols>
  <sheetData>
    <row r="1" spans="2:10" ht="16.5" thickBot="1" x14ac:dyDescent="0.3"/>
    <row r="2" spans="2:10" s="9" customFormat="1" ht="16.5" thickBot="1" x14ac:dyDescent="0.3">
      <c r="B2" s="93" t="s">
        <v>15</v>
      </c>
      <c r="C2" s="94"/>
      <c r="D2" s="94"/>
      <c r="E2" s="94"/>
      <c r="F2" s="94"/>
      <c r="G2" s="94"/>
      <c r="H2" s="95"/>
    </row>
    <row r="3" spans="2:10" s="9" customFormat="1" x14ac:dyDescent="0.25">
      <c r="B3" s="96" t="s">
        <v>16</v>
      </c>
      <c r="C3" s="97"/>
      <c r="D3" s="98"/>
      <c r="E3" s="99" t="s">
        <v>72</v>
      </c>
      <c r="F3" s="99"/>
      <c r="G3" s="99"/>
      <c r="H3" s="99"/>
    </row>
    <row r="4" spans="2:10" s="9" customFormat="1" x14ac:dyDescent="0.25">
      <c r="B4" s="100" t="s">
        <v>60</v>
      </c>
      <c r="C4" s="101"/>
      <c r="D4" s="102"/>
      <c r="E4" s="103" t="s">
        <v>73</v>
      </c>
      <c r="F4" s="104"/>
      <c r="G4" s="104"/>
      <c r="H4" s="105"/>
    </row>
    <row r="5" spans="2:10" s="9" customFormat="1" x14ac:dyDescent="0.25">
      <c r="B5" s="76" t="s">
        <v>17</v>
      </c>
      <c r="C5" s="77"/>
      <c r="D5" s="78"/>
      <c r="E5" s="79">
        <v>44805</v>
      </c>
      <c r="F5" s="80"/>
      <c r="G5" s="80"/>
      <c r="H5" s="81"/>
    </row>
    <row r="6" spans="2:10" s="9" customFormat="1" ht="16.5" thickBot="1" x14ac:dyDescent="0.3">
      <c r="B6" s="82" t="s">
        <v>18</v>
      </c>
      <c r="C6" s="83"/>
      <c r="D6" s="84"/>
      <c r="E6" s="85">
        <v>1679149.5</v>
      </c>
      <c r="F6" s="86"/>
      <c r="G6" s="86"/>
      <c r="H6" s="87"/>
    </row>
    <row r="7" spans="2:10" ht="16.5" thickBot="1" x14ac:dyDescent="0.3"/>
    <row r="8" spans="2:10" ht="16.5" thickBot="1" x14ac:dyDescent="0.3">
      <c r="B8" s="88" t="s">
        <v>56</v>
      </c>
      <c r="C8" s="89"/>
      <c r="D8" s="89"/>
      <c r="E8" s="89"/>
      <c r="F8" s="89"/>
      <c r="G8" s="89"/>
      <c r="H8" s="90"/>
      <c r="I8" s="91" t="s">
        <v>3</v>
      </c>
      <c r="J8" s="92"/>
    </row>
    <row r="9" spans="2:10" ht="48" thickBot="1" x14ac:dyDescent="0.3">
      <c r="B9" s="40" t="s">
        <v>0</v>
      </c>
      <c r="C9" s="27" t="s">
        <v>38</v>
      </c>
      <c r="D9" s="41" t="s">
        <v>1</v>
      </c>
      <c r="E9" s="58" t="s">
        <v>61</v>
      </c>
      <c r="F9" s="58" t="s">
        <v>62</v>
      </c>
      <c r="G9" s="59" t="s">
        <v>2</v>
      </c>
      <c r="H9" s="60" t="s">
        <v>63</v>
      </c>
      <c r="I9" s="42" t="s">
        <v>44</v>
      </c>
      <c r="J9" s="43" t="s">
        <v>46</v>
      </c>
    </row>
    <row r="10" spans="2:10" ht="30" x14ac:dyDescent="0.25">
      <c r="B10" s="47">
        <v>1</v>
      </c>
      <c r="C10" s="13" t="s">
        <v>81</v>
      </c>
      <c r="D10" s="10">
        <v>44935</v>
      </c>
      <c r="E10" s="61">
        <v>1679149.5</v>
      </c>
      <c r="F10" s="12"/>
      <c r="G10" s="48"/>
      <c r="H10" s="11" t="s">
        <v>74</v>
      </c>
      <c r="I10" s="49" t="s">
        <v>59</v>
      </c>
      <c r="J10" s="109" t="s">
        <v>96</v>
      </c>
    </row>
    <row r="11" spans="2:10" ht="30" x14ac:dyDescent="0.25">
      <c r="B11" s="39">
        <v>2</v>
      </c>
      <c r="C11" s="13" t="s">
        <v>81</v>
      </c>
      <c r="D11" s="10">
        <v>44943</v>
      </c>
      <c r="E11" s="53">
        <f>E10*0.9</f>
        <v>1511234.55</v>
      </c>
      <c r="F11" s="12">
        <v>-0.1</v>
      </c>
      <c r="G11" s="11"/>
      <c r="H11" s="11" t="s">
        <v>74</v>
      </c>
      <c r="I11" s="49" t="s">
        <v>59</v>
      </c>
      <c r="J11" s="107"/>
    </row>
    <row r="12" spans="2:10" ht="30" x14ac:dyDescent="0.25">
      <c r="B12" s="39">
        <v>3</v>
      </c>
      <c r="C12" s="13" t="s">
        <v>81</v>
      </c>
      <c r="D12" s="10">
        <v>44951</v>
      </c>
      <c r="E12" s="53">
        <f>E10*0.8</f>
        <v>1343319.6</v>
      </c>
      <c r="F12" s="12">
        <v>-0.2</v>
      </c>
      <c r="G12" s="11"/>
      <c r="H12" s="11" t="s">
        <v>74</v>
      </c>
      <c r="I12" s="49" t="s">
        <v>59</v>
      </c>
      <c r="J12" s="107"/>
    </row>
    <row r="13" spans="2:10" ht="30" x14ac:dyDescent="0.25">
      <c r="B13" s="39">
        <v>4</v>
      </c>
      <c r="C13" s="13" t="s">
        <v>81</v>
      </c>
      <c r="D13" s="10">
        <v>44959</v>
      </c>
      <c r="E13" s="53">
        <f>E10*0.7</f>
        <v>1175404.6499999999</v>
      </c>
      <c r="F13" s="12">
        <v>-0.3</v>
      </c>
      <c r="G13" s="11"/>
      <c r="H13" s="11" t="s">
        <v>74</v>
      </c>
      <c r="I13" s="49" t="s">
        <v>59</v>
      </c>
      <c r="J13" s="108"/>
    </row>
    <row r="14" spans="2:10" ht="30" x14ac:dyDescent="0.25">
      <c r="B14" s="39">
        <v>5</v>
      </c>
      <c r="C14" s="13" t="s">
        <v>82</v>
      </c>
      <c r="D14" s="10">
        <v>45007</v>
      </c>
      <c r="E14" s="54">
        <v>1057864.17</v>
      </c>
      <c r="F14" s="12"/>
      <c r="G14" s="11"/>
      <c r="H14" s="11" t="s">
        <v>74</v>
      </c>
      <c r="I14" s="49" t="s">
        <v>59</v>
      </c>
      <c r="J14" s="106" t="s">
        <v>95</v>
      </c>
    </row>
    <row r="15" spans="2:10" ht="30" x14ac:dyDescent="0.25">
      <c r="B15" s="46">
        <v>6</v>
      </c>
      <c r="C15" s="13" t="s">
        <v>82</v>
      </c>
      <c r="D15" s="10">
        <v>45015</v>
      </c>
      <c r="E15" s="55">
        <f>E14*0.9</f>
        <v>952077.75299999991</v>
      </c>
      <c r="F15" s="12">
        <v>-0.1</v>
      </c>
      <c r="G15" s="11"/>
      <c r="H15" s="11" t="s">
        <v>74</v>
      </c>
      <c r="I15" s="49" t="s">
        <v>59</v>
      </c>
      <c r="J15" s="107"/>
    </row>
    <row r="16" spans="2:10" ht="30" x14ac:dyDescent="0.25">
      <c r="B16" s="39">
        <v>7</v>
      </c>
      <c r="C16" s="13" t="s">
        <v>82</v>
      </c>
      <c r="D16" s="10">
        <v>45023</v>
      </c>
      <c r="E16" s="55">
        <f>E14*0.8</f>
        <v>846291.33600000001</v>
      </c>
      <c r="F16" s="12">
        <v>-0.2</v>
      </c>
      <c r="G16" s="11"/>
      <c r="H16" s="11" t="s">
        <v>74</v>
      </c>
      <c r="I16" s="49" t="s">
        <v>59</v>
      </c>
      <c r="J16" s="107"/>
    </row>
    <row r="17" spans="2:10" ht="30" x14ac:dyDescent="0.25">
      <c r="B17" s="39">
        <v>8</v>
      </c>
      <c r="C17" s="13" t="s">
        <v>82</v>
      </c>
      <c r="D17" s="10">
        <v>45033</v>
      </c>
      <c r="E17" s="55">
        <f>E14*0.7</f>
        <v>740504.91899999988</v>
      </c>
      <c r="F17" s="12">
        <v>-0.3</v>
      </c>
      <c r="G17" s="11"/>
      <c r="H17" s="11" t="s">
        <v>74</v>
      </c>
      <c r="I17" s="49" t="s">
        <v>59</v>
      </c>
      <c r="J17" s="108"/>
    </row>
    <row r="18" spans="2:10" ht="30" x14ac:dyDescent="0.25">
      <c r="B18" s="39">
        <v>9</v>
      </c>
      <c r="C18" s="13" t="s">
        <v>83</v>
      </c>
      <c r="D18" s="10">
        <v>45075</v>
      </c>
      <c r="E18" s="54">
        <v>666454.43000000005</v>
      </c>
      <c r="F18" s="12"/>
      <c r="G18" s="11"/>
      <c r="H18" s="11" t="s">
        <v>74</v>
      </c>
      <c r="I18" s="49" t="s">
        <v>59</v>
      </c>
      <c r="J18" s="106" t="s">
        <v>94</v>
      </c>
    </row>
    <row r="19" spans="2:10" ht="30" x14ac:dyDescent="0.25">
      <c r="B19" s="39">
        <v>10</v>
      </c>
      <c r="C19" s="13" t="s">
        <v>83</v>
      </c>
      <c r="D19" s="10">
        <v>45083</v>
      </c>
      <c r="E19" s="55">
        <f>E18*0.9</f>
        <v>599808.98700000008</v>
      </c>
      <c r="F19" s="12">
        <v>-0.1</v>
      </c>
      <c r="G19" s="11"/>
      <c r="H19" s="11" t="s">
        <v>74</v>
      </c>
      <c r="I19" s="49" t="s">
        <v>59</v>
      </c>
      <c r="J19" s="107"/>
    </row>
    <row r="20" spans="2:10" ht="30" x14ac:dyDescent="0.25">
      <c r="B20" s="46">
        <v>11</v>
      </c>
      <c r="C20" s="13" t="s">
        <v>83</v>
      </c>
      <c r="D20" s="10">
        <v>45091</v>
      </c>
      <c r="E20" s="55">
        <f>E18*0.8</f>
        <v>533163.54400000011</v>
      </c>
      <c r="F20" s="12">
        <v>-0.2</v>
      </c>
      <c r="G20" s="11"/>
      <c r="H20" s="11" t="s">
        <v>74</v>
      </c>
      <c r="I20" s="49" t="s">
        <v>59</v>
      </c>
      <c r="J20" s="107"/>
    </row>
    <row r="21" spans="2:10" ht="30" x14ac:dyDescent="0.25">
      <c r="B21" s="39">
        <v>12</v>
      </c>
      <c r="C21" s="13" t="s">
        <v>83</v>
      </c>
      <c r="D21" s="10">
        <v>45099</v>
      </c>
      <c r="E21" s="55">
        <f>E18*0.7</f>
        <v>466518.10100000002</v>
      </c>
      <c r="F21" s="12">
        <v>-0.3</v>
      </c>
      <c r="G21" s="11"/>
      <c r="H21" s="11" t="s">
        <v>74</v>
      </c>
      <c r="I21" s="49" t="s">
        <v>59</v>
      </c>
      <c r="J21" s="108"/>
    </row>
    <row r="22" spans="2:10" ht="30" x14ac:dyDescent="0.25">
      <c r="B22" s="39">
        <v>13</v>
      </c>
      <c r="C22" s="13" t="s">
        <v>84</v>
      </c>
      <c r="D22" s="10">
        <v>45140</v>
      </c>
      <c r="E22" s="55">
        <v>419866.29</v>
      </c>
      <c r="F22" s="12"/>
      <c r="G22" s="11"/>
      <c r="H22" s="11" t="s">
        <v>75</v>
      </c>
      <c r="I22" s="49" t="s">
        <v>59</v>
      </c>
      <c r="J22" s="106" t="s">
        <v>93</v>
      </c>
    </row>
    <row r="23" spans="2:10" ht="30" x14ac:dyDescent="0.25">
      <c r="B23" s="39">
        <v>14</v>
      </c>
      <c r="C23" s="13" t="s">
        <v>84</v>
      </c>
      <c r="D23" s="10">
        <v>45147</v>
      </c>
      <c r="E23" s="55">
        <f>E22*0.9</f>
        <v>377879.66099999996</v>
      </c>
      <c r="F23" s="12">
        <v>-0.1</v>
      </c>
      <c r="G23" s="11"/>
      <c r="H23" s="11" t="s">
        <v>75</v>
      </c>
      <c r="I23" s="49" t="s">
        <v>59</v>
      </c>
      <c r="J23" s="107"/>
    </row>
    <row r="24" spans="2:10" ht="30" x14ac:dyDescent="0.25">
      <c r="B24" s="39">
        <v>15</v>
      </c>
      <c r="C24" s="13" t="s">
        <v>84</v>
      </c>
      <c r="D24" s="10">
        <v>45154</v>
      </c>
      <c r="E24" s="55">
        <f>E22*0.8</f>
        <v>335893.03200000001</v>
      </c>
      <c r="F24" s="12">
        <v>-0.2</v>
      </c>
      <c r="G24" s="11"/>
      <c r="H24" s="11" t="s">
        <v>75</v>
      </c>
      <c r="I24" s="49" t="s">
        <v>59</v>
      </c>
      <c r="J24" s="107"/>
    </row>
    <row r="25" spans="2:10" ht="30" x14ac:dyDescent="0.25">
      <c r="B25" s="46">
        <v>16</v>
      </c>
      <c r="C25" s="13" t="s">
        <v>84</v>
      </c>
      <c r="D25" s="10">
        <v>45161</v>
      </c>
      <c r="E25" s="55">
        <f>E22*0.7</f>
        <v>293906.40299999999</v>
      </c>
      <c r="F25" s="12">
        <v>-0.3</v>
      </c>
      <c r="G25" s="11"/>
      <c r="H25" s="11" t="s">
        <v>75</v>
      </c>
      <c r="I25" s="49" t="s">
        <v>59</v>
      </c>
      <c r="J25" s="108"/>
    </row>
    <row r="26" spans="2:10" ht="30" x14ac:dyDescent="0.25">
      <c r="B26" s="39">
        <v>17</v>
      </c>
      <c r="C26" s="56" t="s">
        <v>85</v>
      </c>
      <c r="D26" s="10">
        <v>45208</v>
      </c>
      <c r="E26" s="55">
        <v>264515.76</v>
      </c>
      <c r="F26" s="12"/>
      <c r="G26" s="11"/>
      <c r="H26" s="11" t="s">
        <v>75</v>
      </c>
      <c r="I26" s="49" t="s">
        <v>59</v>
      </c>
      <c r="J26" s="106" t="s">
        <v>92</v>
      </c>
    </row>
    <row r="27" spans="2:10" ht="30" x14ac:dyDescent="0.25">
      <c r="B27" s="39">
        <v>18</v>
      </c>
      <c r="C27" s="56" t="s">
        <v>85</v>
      </c>
      <c r="D27" s="10">
        <v>45216</v>
      </c>
      <c r="E27" s="55">
        <f>E26*0.9</f>
        <v>238064.18400000001</v>
      </c>
      <c r="F27" s="12">
        <v>-0.1</v>
      </c>
      <c r="G27" s="11"/>
      <c r="H27" s="11" t="s">
        <v>75</v>
      </c>
      <c r="I27" s="49" t="s">
        <v>59</v>
      </c>
      <c r="J27" s="107"/>
    </row>
    <row r="28" spans="2:10" ht="30" x14ac:dyDescent="0.25">
      <c r="B28" s="39">
        <v>19</v>
      </c>
      <c r="C28" s="56" t="s">
        <v>85</v>
      </c>
      <c r="D28" s="10">
        <v>45224</v>
      </c>
      <c r="E28" s="55">
        <f>E26*0.8</f>
        <v>211612.60800000001</v>
      </c>
      <c r="F28" s="12">
        <v>-0.2</v>
      </c>
      <c r="G28" s="11"/>
      <c r="H28" s="11" t="s">
        <v>75</v>
      </c>
      <c r="I28" s="49" t="s">
        <v>59</v>
      </c>
      <c r="J28" s="107"/>
    </row>
    <row r="29" spans="2:10" ht="30" x14ac:dyDescent="0.25">
      <c r="B29" s="39">
        <v>20</v>
      </c>
      <c r="C29" s="56" t="s">
        <v>85</v>
      </c>
      <c r="D29" s="10">
        <v>45231</v>
      </c>
      <c r="E29" s="55">
        <f>E26*0.7</f>
        <v>185161.03200000001</v>
      </c>
      <c r="F29" s="12">
        <v>-0.3</v>
      </c>
      <c r="G29" s="11"/>
      <c r="H29" s="11" t="s">
        <v>75</v>
      </c>
      <c r="I29" s="49" t="s">
        <v>59</v>
      </c>
      <c r="J29" s="108"/>
    </row>
    <row r="30" spans="2:10" x14ac:dyDescent="0.25">
      <c r="B30" s="46">
        <v>21</v>
      </c>
      <c r="C30" s="28" t="s">
        <v>86</v>
      </c>
      <c r="D30" s="10">
        <v>45289</v>
      </c>
      <c r="E30" s="53">
        <v>1679149.5</v>
      </c>
      <c r="F30" s="12">
        <v>-0.3</v>
      </c>
      <c r="G30" s="11"/>
      <c r="H30" s="11" t="s">
        <v>75</v>
      </c>
      <c r="I30" s="57" t="s">
        <v>87</v>
      </c>
      <c r="J30" s="106" t="s">
        <v>91</v>
      </c>
    </row>
    <row r="31" spans="2:10" x14ac:dyDescent="0.25">
      <c r="B31" s="39">
        <v>22</v>
      </c>
      <c r="C31" s="28" t="s">
        <v>86</v>
      </c>
      <c r="D31" s="10">
        <v>45299</v>
      </c>
      <c r="E31" s="53">
        <v>1679149.5</v>
      </c>
      <c r="F31" s="12">
        <v>-0.5</v>
      </c>
      <c r="G31" s="11"/>
      <c r="H31" s="11" t="s">
        <v>75</v>
      </c>
      <c r="I31" s="57" t="s">
        <v>88</v>
      </c>
      <c r="J31" s="107"/>
    </row>
    <row r="32" spans="2:10" x14ac:dyDescent="0.25">
      <c r="B32" s="39">
        <v>23</v>
      </c>
      <c r="C32" s="28" t="s">
        <v>86</v>
      </c>
      <c r="D32" s="10">
        <v>45307</v>
      </c>
      <c r="E32" s="53">
        <v>1679149.5</v>
      </c>
      <c r="F32" s="12">
        <v>-0.8</v>
      </c>
      <c r="G32" s="11"/>
      <c r="H32" s="11" t="s">
        <v>75</v>
      </c>
      <c r="I32" s="57" t="s">
        <v>89</v>
      </c>
      <c r="J32" s="107"/>
    </row>
    <row r="33" spans="2:12" x14ac:dyDescent="0.25">
      <c r="B33" s="39">
        <v>24</v>
      </c>
      <c r="C33" s="28" t="s">
        <v>86</v>
      </c>
      <c r="D33" s="10">
        <v>45315</v>
      </c>
      <c r="E33" s="53">
        <v>1679149.5</v>
      </c>
      <c r="F33" s="12">
        <v>-0.9</v>
      </c>
      <c r="G33" s="11"/>
      <c r="H33" s="11" t="s">
        <v>75</v>
      </c>
      <c r="I33" s="57" t="s">
        <v>90</v>
      </c>
      <c r="J33" s="108"/>
    </row>
    <row r="36" spans="2:12" ht="60.75" customHeight="1" x14ac:dyDescent="0.25">
      <c r="B36" s="73" t="s">
        <v>22</v>
      </c>
      <c r="C36" s="73"/>
      <c r="D36" s="73"/>
      <c r="E36" s="73"/>
      <c r="F36" s="73"/>
      <c r="G36" s="73"/>
      <c r="H36" s="73"/>
    </row>
    <row r="39" spans="2:12" s="31" customFormat="1" ht="48" customHeight="1" x14ac:dyDescent="0.25">
      <c r="B39" s="75" t="s">
        <v>76</v>
      </c>
      <c r="C39" s="75"/>
      <c r="D39" s="75"/>
      <c r="E39" s="37"/>
      <c r="F39" s="35" t="s">
        <v>41</v>
      </c>
      <c r="G39" s="36"/>
      <c r="H39" s="35" t="s">
        <v>69</v>
      </c>
      <c r="I39" s="36"/>
      <c r="J39" s="36"/>
      <c r="L39" s="36"/>
    </row>
    <row r="40" spans="2:12" ht="15.75" customHeight="1" x14ac:dyDescent="0.25">
      <c r="B40" s="34"/>
      <c r="C40" s="35"/>
      <c r="D40" s="36"/>
      <c r="E40" s="36"/>
      <c r="F40" s="35" t="s">
        <v>42</v>
      </c>
      <c r="G40" s="36"/>
      <c r="H40" s="35" t="s">
        <v>43</v>
      </c>
      <c r="I40" s="36"/>
      <c r="J40" s="36"/>
      <c r="L40" s="36"/>
    </row>
  </sheetData>
  <mergeCells count="19">
    <mergeCell ref="J26:J29"/>
    <mergeCell ref="J30:J33"/>
    <mergeCell ref="J10:J13"/>
    <mergeCell ref="J14:J17"/>
    <mergeCell ref="J18:J21"/>
    <mergeCell ref="J22:J25"/>
    <mergeCell ref="I8:J8"/>
    <mergeCell ref="B2:H2"/>
    <mergeCell ref="B3:D3"/>
    <mergeCell ref="E3:H3"/>
    <mergeCell ref="B4:D4"/>
    <mergeCell ref="E4:H4"/>
    <mergeCell ref="B39:D39"/>
    <mergeCell ref="B36:H36"/>
    <mergeCell ref="B5:D5"/>
    <mergeCell ref="E5:H5"/>
    <mergeCell ref="B6:D6"/>
    <mergeCell ref="E6:H6"/>
    <mergeCell ref="B8:H8"/>
  </mergeCells>
  <hyperlinks>
    <hyperlink ref="I10" r:id="rId1"/>
    <hyperlink ref="J30" r:id="rId2"/>
    <hyperlink ref="J26" r:id="rId3"/>
    <hyperlink ref="J10" r:id="rId4"/>
    <hyperlink ref="J14" r:id="rId5"/>
    <hyperlink ref="J18" r:id="rId6"/>
    <hyperlink ref="J22" r:id="rId7"/>
    <hyperlink ref="I11:I29" r:id="rId8" display="https://www.fg.gov.ua/aktivi-bankiv/prodazh-aktiviv"/>
    <hyperlink ref="I30" r:id="rId9"/>
    <hyperlink ref="I31" r:id="rId10"/>
    <hyperlink ref="I32" r:id="rId11"/>
    <hyperlink ref="I33" r:id="rId12"/>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3:G22"/>
  <sheetViews>
    <sheetView workbookViewId="0">
      <selection activeCell="G19" sqref="G19"/>
    </sheetView>
  </sheetViews>
  <sheetFormatPr defaultRowHeight="15" x14ac:dyDescent="0.25"/>
  <cols>
    <col min="5" max="5" width="39.140625" customWidth="1"/>
    <col min="7" max="7" width="37.7109375" customWidth="1"/>
  </cols>
  <sheetData>
    <row r="3" spans="5:7" x14ac:dyDescent="0.25">
      <c r="E3" t="s">
        <v>25</v>
      </c>
    </row>
    <row r="4" spans="5:7" x14ac:dyDescent="0.25">
      <c r="E4" t="s">
        <v>26</v>
      </c>
    </row>
    <row r="5" spans="5:7" x14ac:dyDescent="0.25">
      <c r="E5" t="s">
        <v>27</v>
      </c>
    </row>
    <row r="7" spans="5:7" x14ac:dyDescent="0.25">
      <c r="E7" s="5" t="s">
        <v>28</v>
      </c>
      <c r="G7" s="6" t="s">
        <v>29</v>
      </c>
    </row>
    <row r="8" spans="5:7" x14ac:dyDescent="0.25">
      <c r="E8" s="5" t="s">
        <v>30</v>
      </c>
      <c r="G8" s="6" t="s">
        <v>31</v>
      </c>
    </row>
    <row r="9" spans="5:7" x14ac:dyDescent="0.25">
      <c r="E9" s="26"/>
      <c r="G9" s="6" t="s">
        <v>32</v>
      </c>
    </row>
    <row r="10" spans="5:7" x14ac:dyDescent="0.25">
      <c r="E10" s="26"/>
    </row>
    <row r="11" spans="5:7" x14ac:dyDescent="0.25">
      <c r="E11" s="26"/>
    </row>
    <row r="12" spans="5:7" ht="30" x14ac:dyDescent="0.25">
      <c r="E12" s="26" t="s">
        <v>33</v>
      </c>
      <c r="G12" s="2" t="s">
        <v>54</v>
      </c>
    </row>
    <row r="13" spans="5:7" ht="30" x14ac:dyDescent="0.25">
      <c r="E13" s="26" t="s">
        <v>34</v>
      </c>
      <c r="G13" s="2" t="s">
        <v>53</v>
      </c>
    </row>
    <row r="14" spans="5:7" ht="30" x14ac:dyDescent="0.25">
      <c r="E14" s="26" t="s">
        <v>39</v>
      </c>
    </row>
    <row r="15" spans="5:7" ht="45" x14ac:dyDescent="0.25">
      <c r="E15" s="26" t="s">
        <v>40</v>
      </c>
    </row>
    <row r="20" spans="5:5" x14ac:dyDescent="0.25">
      <c r="E20" s="7" t="s">
        <v>35</v>
      </c>
    </row>
    <row r="21" spans="5:5" x14ac:dyDescent="0.25">
      <c r="E21" s="7" t="s">
        <v>36</v>
      </c>
    </row>
    <row r="22" spans="5:5" x14ac:dyDescent="0.25">
      <c r="E22" s="7" t="s">
        <v>37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4.2</vt:lpstr>
      <vt:lpstr>4.3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2024-02-20T07:23:07Z</cp:lastPrinted>
  <dcterms:created xsi:type="dcterms:W3CDTF">2015-10-12T12:03:25Z</dcterms:created>
  <dcterms:modified xsi:type="dcterms:W3CDTF">2024-02-20T14:37:45Z</dcterms:modified>
</cp:coreProperties>
</file>