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3 2024.03.20 МКУА 103 - майнові права на нерухомість 5 круг\"/>
    </mc:Choice>
  </mc:AlternateContent>
  <bookViews>
    <workbookView xWindow="0" yWindow="0" windowWidth="28800" windowHeight="1230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 r="E23" i="9" l="1"/>
  <c r="E25" i="9"/>
  <c r="E24" i="9"/>
</calcChain>
</file>

<file path=xl/sharedStrings.xml><?xml version="1.0" encoding="utf-8"?>
<sst xmlns="http://schemas.openxmlformats.org/spreadsheetml/2006/main" count="142" uniqueCount="96">
  <si>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</si>
  <si>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</si>
  <si>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</si>
  <si>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</si>
  <si>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</si>
  <si>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</si>
  <si>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</si>
  <si>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</si>
  <si>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</si>
  <si>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</si>
  <si>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</si>
  <si>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</si>
  <si>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</si>
  <si>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</si>
  <si>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</si>
  <si>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</si>
  <si>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</si>
  <si>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</si>
  <si>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</si>
  <si>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</si>
  <si>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</si>
  <si>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</si>
  <si>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</si>
  <si>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</si>
  <si>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</si>
  <si>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</si>
  <si>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</si>
  <si>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</si>
  <si>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</si>
  <si>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</si>
  <si>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</si>
  <si>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</si>
  <si>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</si>
  <si>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</si>
  <si>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</si>
  <si>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</si>
  <si>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</si>
  <si>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</si>
  <si>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</si>
  <si>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</si>
  <si>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</si>
  <si>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</si>
  <si>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</si>
  <si>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</si>
  <si>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</si>
  <si>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</si>
  <si>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</si>
  <si>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</si>
  <si>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</si>
  <si>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</si>
  <si>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</si>
  <si>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</si>
  <si>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</si>
  <si>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</si>
  <si>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</si>
  <si>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</si>
  <si>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</si>
  <si>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</si>
  <si>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</si>
  <si>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</si>
  <si>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</si>
  <si>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</si>
  <si>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</si>
  <si>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</si>
  <si>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</si>
  <si>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</si>
  <si>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</si>
  <si>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невідомо</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</si>
  <si>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</si>
  <si>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</si>
  <si>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</si>
  <si>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</si>
  <si>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</si>
  <si>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</si>
  <si>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</si>
  <si>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</si>
  <si>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___________________                                                             Ірина БІЛА</t>
  </si>
  <si>
    <t xml:space="preserve">                 підпис                                                                                        </t>
  </si>
  <si>
    <t xml:space="preserve">Майнові права на комерційну нерухомість </t>
  </si>
  <si>
    <t xml:space="preserve">Майнові права на нежитлові приміщення 
</t>
  </si>
  <si>
    <t xml:space="preserve">ні </t>
  </si>
  <si>
    <t>https://www.fg.gov.ua/passport/57526</t>
  </si>
  <si>
    <t>https://www.fg.gov.ua/passport/57411</t>
  </si>
  <si>
    <t>https://www.fg.gov.ua/passport/57352</t>
  </si>
  <si>
    <t>в державному реєстрі відсутній запис про право власності банку, тривають судові процеси</t>
  </si>
  <si>
    <t>https://www.fg.gov.ua/passport/57197</t>
  </si>
  <si>
    <t>Харківська обл., м. Харків, вулиця Двадцять Третього Серпня, будинок 61</t>
  </si>
  <si>
    <t>Майнові права на нежитлові приміщення підвалу № 1,2,4, 4а,5-:-13, 8а, 9а, 21-:-35, 1-го поверху № 1,3-:-6, 3а, 3б, 5а, 8-:-12, 9а, 9б, 10а, 10б, 14,21, 22а, 23-:-25, 28, 28а, 28б, 29, 29а у нежитловій будівлі літ. "А-2" загальною площею 1036,3 кв.м., РНОНМ 2250551963101; нежитлові приміщення 1-го поверху №2, 2а, 2б, 2в, у нежитловій будівлі літ. "А-2", загальною площею 86.7 кв.м., РНОНМ 2250387563101;  нежитлові приміщення 2-го поверху № 30,30а,30б,30в,31,32,34-:-39,35а,38а,38б,38в,38г, технічного поверху № 1-:-9 у нежитловій будівлі літ. "А-2", загальною площею 1232,0 кв.м., РНОНМ 2250339463101, що розташовані  за адресою: Харківська обл., м. Харків, вулиця Двадцять Третього Серпня, будинок 61</t>
  </si>
  <si>
    <t>G22N024297</t>
  </si>
  <si>
    <t>G22N024870</t>
  </si>
  <si>
    <t>G22N025249</t>
  </si>
  <si>
    <t>G22N025622</t>
  </si>
  <si>
    <t>https://www.fg.gov.ua/lot/170709</t>
  </si>
  <si>
    <t>https://www.fg.gov.ua/lot/170322</t>
  </si>
  <si>
    <t>https://www.fg.gov.ua/lot/169973</t>
  </si>
  <si>
    <t>https://www.fg.gov.ua/lot/169418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</si>
</sst>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4" fontId="10" fillId="0" borderId="3" xfId="2" applyNumberFormat="1" applyFont="1" applyBorder="1"/>
    <xf numFmtId="0" fontId="8" fillId="0" borderId="8" xfId="4" applyBorder="1"/>
    <xf numFmtId="0" fontId="7" fillId="0" borderId="9" xfId="0" applyFont="1" applyFill="1" applyBorder="1" applyAlignment="1" applyProtection="1">
      <alignment horizontal="center" vertical="center"/>
    </xf>
    <xf numFmtId="49" fontId="10" fillId="0" borderId="9" xfId="0" applyNumberFormat="1" applyFont="1" applyFill="1" applyBorder="1" applyAlignment="1" applyProtection="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3" borderId="9" xfId="0" applyNumberFormat="1"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4840941</xdr:colOff>
      <xdr:row>1</xdr:row>
      <xdr:rowOff>52917</xdr:rowOff>
    </xdr:from>
    <xdr:to>
      <xdr:col>2</xdr:col>
      <xdr:colOff>6230471</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68235" y="187388"/>
          <a:ext cx="1389530"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322" TargetMode="External"/><Relationship Id="rId13" Type="http://schemas.openxmlformats.org/officeDocument/2006/relationships/hyperlink" Target="https://www.fg.gov.ua/passport/57352"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0709" TargetMode="External"/><Relationship Id="rId12" Type="http://schemas.openxmlformats.org/officeDocument/2006/relationships/hyperlink" Target="https://www.fg.gov.ua/passport/57411"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11" Type="http://schemas.openxmlformats.org/officeDocument/2006/relationships/hyperlink" Target="https://www.fg.gov.ua/passport/57526" TargetMode="External"/><Relationship Id="rId5" Type="http://schemas.openxmlformats.org/officeDocument/2006/relationships/hyperlink" Target="https://www.fg.gov.ua/aktivi-bankiv/prodazh-aktiviv" TargetMode="External"/><Relationship Id="rId15" Type="http://schemas.openxmlformats.org/officeDocument/2006/relationships/printerSettings" Target="../printerSettings/printerSettings1.bin"/><Relationship Id="rId10" Type="http://schemas.openxmlformats.org/officeDocument/2006/relationships/hyperlink" Target="https://www.fg.gov.ua/lot/169418"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lot/169973" TargetMode="External"/><Relationship Id="rId14" Type="http://schemas.openxmlformats.org/officeDocument/2006/relationships/hyperlink" Target="https://www.fg.gov.ua/passport/5719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K15" sqref="K15"/>
    </sheetView>
  </sheetViews>
  <sheetFormatPr defaultRowHeight="15" x14ac:dyDescent="0.25"/>
  <cols>
    <col min="1" max="1" width="6.5703125" style="38" customWidth="1"/>
    <col min="2" max="16384" width="9.140625" style="38"/>
  </cols>
  <sheetData>
    <row r="1" spans="1:13" ht="15.75" x14ac:dyDescent="0.25">
      <c r="A1" s="67" t="s">
        <v>55</v>
      </c>
      <c r="B1" s="68"/>
      <c r="C1" s="68"/>
      <c r="D1" s="68"/>
      <c r="E1" s="68"/>
      <c r="F1" s="68"/>
      <c r="G1" s="68"/>
      <c r="H1" s="68"/>
      <c r="I1" s="68"/>
      <c r="J1" s="68"/>
      <c r="K1" s="68"/>
      <c r="L1" s="68"/>
      <c r="M1" s="68"/>
    </row>
    <row r="2" spans="1:13" ht="45.75" customHeight="1" x14ac:dyDescent="0.25">
      <c r="A2" s="43"/>
      <c r="B2" s="69" t="s">
        <v>24</v>
      </c>
      <c r="C2" s="69"/>
      <c r="D2" s="69"/>
      <c r="E2" s="69"/>
      <c r="F2" s="69"/>
      <c r="G2" s="69"/>
      <c r="H2" s="69"/>
      <c r="I2" s="69"/>
      <c r="J2" s="69"/>
      <c r="K2" s="69"/>
      <c r="L2" s="69"/>
      <c r="M2" s="43"/>
    </row>
    <row r="3" spans="1:13" x14ac:dyDescent="0.25">
      <c r="A3" s="43"/>
      <c r="B3" s="43"/>
      <c r="C3" s="43"/>
      <c r="D3" s="43"/>
      <c r="E3" s="43"/>
      <c r="F3" s="43"/>
      <c r="G3" s="43"/>
      <c r="H3" s="43"/>
      <c r="I3" s="43"/>
      <c r="J3" s="43"/>
      <c r="K3" s="43"/>
      <c r="L3" s="43"/>
      <c r="M3" s="43"/>
    </row>
    <row r="4" spans="1:13" x14ac:dyDescent="0.25">
      <c r="A4" s="43"/>
      <c r="B4" s="43"/>
      <c r="C4" s="43"/>
      <c r="D4" s="43"/>
      <c r="E4" s="43"/>
      <c r="F4" s="43"/>
      <c r="G4" s="43"/>
      <c r="H4" s="43"/>
      <c r="I4" s="43"/>
      <c r="J4" s="43"/>
      <c r="K4" s="43"/>
      <c r="L4" s="43"/>
      <c r="M4" s="43"/>
    </row>
    <row r="5" spans="1:13" x14ac:dyDescent="0.25">
      <c r="A5" s="43"/>
      <c r="B5" s="43"/>
      <c r="C5" s="43"/>
      <c r="D5" s="43"/>
      <c r="E5" s="43"/>
      <c r="F5" s="43"/>
      <c r="G5" s="43"/>
      <c r="H5" s="43"/>
      <c r="I5" s="43"/>
      <c r="J5" s="43"/>
      <c r="K5" s="43"/>
      <c r="L5" s="43"/>
      <c r="M5" s="43"/>
    </row>
    <row r="6" spans="1:13" x14ac:dyDescent="0.25">
      <c r="A6" s="43"/>
      <c r="B6" s="43"/>
      <c r="C6" s="43"/>
      <c r="D6" s="43"/>
      <c r="E6" s="43"/>
      <c r="F6" s="43"/>
      <c r="G6" s="43"/>
      <c r="H6" s="43"/>
      <c r="I6" s="43"/>
      <c r="J6" s="43"/>
      <c r="K6" s="43"/>
      <c r="L6" s="43"/>
      <c r="M6" s="43"/>
    </row>
    <row r="7" spans="1:13" x14ac:dyDescent="0.25">
      <c r="A7" s="43"/>
      <c r="B7" s="43"/>
      <c r="C7" s="43"/>
      <c r="D7" s="43"/>
      <c r="E7" s="43"/>
      <c r="F7" s="43"/>
      <c r="G7" s="43"/>
      <c r="H7" s="43"/>
      <c r="I7" s="43"/>
      <c r="J7" s="43"/>
      <c r="K7" s="43"/>
      <c r="L7" s="43"/>
      <c r="M7" s="43"/>
    </row>
    <row r="8" spans="1:13" x14ac:dyDescent="0.25">
      <c r="A8" s="43"/>
      <c r="B8" s="43"/>
      <c r="C8" s="43"/>
      <c r="D8" s="43"/>
      <c r="E8" s="43"/>
      <c r="F8" s="43"/>
      <c r="G8" s="43"/>
      <c r="H8" s="43"/>
      <c r="I8" s="43"/>
      <c r="J8" s="43"/>
      <c r="K8" s="43"/>
      <c r="L8" s="43"/>
      <c r="M8" s="43"/>
    </row>
    <row r="9" spans="1:13" x14ac:dyDescent="0.25">
      <c r="A9" s="43"/>
      <c r="B9" s="43"/>
      <c r="C9" s="43"/>
      <c r="D9" s="43"/>
      <c r="E9" s="43"/>
      <c r="F9" s="43"/>
      <c r="G9" s="43"/>
      <c r="H9" s="43"/>
      <c r="I9" s="43"/>
      <c r="J9" s="43"/>
      <c r="K9" s="43"/>
      <c r="L9" s="43"/>
      <c r="M9" s="43"/>
    </row>
    <row r="10" spans="1:13" x14ac:dyDescent="0.25">
      <c r="A10" s="43"/>
      <c r="B10" s="47"/>
      <c r="C10" s="47"/>
      <c r="D10" s="47"/>
      <c r="E10" s="47"/>
      <c r="F10" s="47"/>
      <c r="G10" s="47"/>
      <c r="H10" s="47"/>
      <c r="I10" s="47"/>
      <c r="J10" s="47"/>
      <c r="K10" s="47"/>
      <c r="L10" s="47"/>
      <c r="M10" s="43"/>
    </row>
    <row r="11" spans="1:13" x14ac:dyDescent="0.25">
      <c r="A11" s="43"/>
      <c r="B11" s="47"/>
      <c r="C11" s="47"/>
      <c r="D11" s="47"/>
      <c r="E11" s="47"/>
      <c r="F11" s="47"/>
      <c r="G11" s="47"/>
      <c r="H11" s="47"/>
      <c r="I11" s="47"/>
      <c r="J11" s="47"/>
      <c r="K11" s="47"/>
      <c r="L11" s="47"/>
      <c r="M11" s="43"/>
    </row>
    <row r="12" spans="1:13" x14ac:dyDescent="0.25">
      <c r="A12" s="43"/>
      <c r="B12" s="47"/>
      <c r="C12" s="47"/>
      <c r="D12" s="47"/>
      <c r="E12" s="47"/>
      <c r="F12" s="47"/>
      <c r="G12" s="47"/>
      <c r="H12" s="47"/>
      <c r="I12" s="47"/>
      <c r="J12" s="47"/>
      <c r="K12" s="47"/>
      <c r="L12" s="47"/>
      <c r="M12" s="43"/>
    </row>
    <row r="13" spans="1:13" x14ac:dyDescent="0.25">
      <c r="B13" s="42"/>
      <c r="C13" s="42"/>
      <c r="D13" s="42"/>
      <c r="E13" s="42"/>
      <c r="F13" s="42"/>
      <c r="G13" s="42"/>
      <c r="H13" s="42"/>
      <c r="I13" s="42"/>
      <c r="J13" s="42"/>
      <c r="K13" s="42"/>
      <c r="L13" s="42"/>
    </row>
    <row r="14" spans="1:13" ht="79.5" customHeight="1" x14ac:dyDescent="0.25">
      <c r="A14" s="70" t="s">
        <v>70</v>
      </c>
      <c r="B14" s="70"/>
      <c r="C14" s="70"/>
      <c r="D14" s="70"/>
      <c r="E14" s="70"/>
      <c r="F14" s="42"/>
      <c r="G14" s="40" t="s">
        <v>47</v>
      </c>
      <c r="H14" s="42"/>
      <c r="I14" s="42"/>
      <c r="J14" s="42"/>
      <c r="K14" s="40" t="s">
        <v>71</v>
      </c>
      <c r="L14" s="42"/>
    </row>
    <row r="15" spans="1:13" x14ac:dyDescent="0.25">
      <c r="B15" s="42"/>
      <c r="C15" s="42"/>
      <c r="D15" s="42"/>
      <c r="E15" s="42"/>
      <c r="F15" s="42"/>
      <c r="G15" s="40" t="s">
        <v>48</v>
      </c>
      <c r="H15" s="42"/>
      <c r="I15" s="42"/>
      <c r="J15" s="42"/>
      <c r="K15" s="40"/>
      <c r="L15" s="42"/>
    </row>
    <row r="16" spans="1:13" x14ac:dyDescent="0.25">
      <c r="B16" s="41"/>
      <c r="C16" s="42"/>
      <c r="D16" s="42"/>
      <c r="E16" s="42"/>
      <c r="F16" s="42"/>
      <c r="G16" s="42"/>
      <c r="H16" s="42"/>
      <c r="I16" s="42"/>
      <c r="J16" s="42"/>
      <c r="K16" s="42"/>
      <c r="L16" s="42"/>
    </row>
  </sheetData>
  <mergeCells count="3">
    <mergeCell ref="A1:M1"/>
    <mergeCell ref="B2:L2"/>
    <mergeCell ref="A14:E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6" workbookViewId="0">
      <selection activeCell="J14" sqref="J14:J17"/>
    </sheetView>
  </sheetViews>
  <sheetFormatPr defaultColWidth="9.140625" defaultRowHeight="15.75" x14ac:dyDescent="0.25"/>
  <cols>
    <col min="1" max="1" width="4.7109375" style="4" customWidth="1"/>
    <col min="2" max="2" width="10.42578125" style="4" customWidth="1"/>
    <col min="3" max="3" width="16.5703125" style="4" customWidth="1"/>
    <col min="4" max="4" width="19.28515625" style="4" customWidth="1"/>
    <col min="5" max="5" width="21.85546875" style="4" customWidth="1"/>
    <col min="6" max="6" width="24.28515625" style="4" customWidth="1"/>
    <col min="7" max="7" width="15.5703125" style="4" customWidth="1"/>
    <col min="8" max="8" width="20.85546875" style="4" customWidth="1"/>
    <col min="9" max="9" width="36" style="4" customWidth="1"/>
    <col min="10" max="10" width="34.7109375" style="4" customWidth="1"/>
    <col min="11" max="16384" width="9.140625" style="4"/>
  </cols>
  <sheetData>
    <row r="1" spans="2:10" ht="16.5" thickBot="1" x14ac:dyDescent="0.3"/>
    <row r="2" spans="2:10" s="7" customFormat="1" ht="16.5" thickBot="1" x14ac:dyDescent="0.3">
      <c r="B2" s="77" t="s">
        <v>15</v>
      </c>
      <c r="C2" s="78"/>
      <c r="D2" s="78"/>
      <c r="E2" s="78"/>
      <c r="F2" s="78"/>
      <c r="G2" s="78"/>
      <c r="H2" s="79"/>
    </row>
    <row r="3" spans="2:10" s="7" customFormat="1" x14ac:dyDescent="0.25">
      <c r="B3" s="80" t="s">
        <v>16</v>
      </c>
      <c r="C3" s="81"/>
      <c r="D3" s="82"/>
      <c r="E3" s="83" t="s">
        <v>72</v>
      </c>
      <c r="F3" s="84"/>
      <c r="G3" s="84"/>
      <c r="H3" s="85"/>
    </row>
    <row r="4" spans="2:10" s="7" customFormat="1" x14ac:dyDescent="0.25">
      <c r="B4" s="86" t="s">
        <v>61</v>
      </c>
      <c r="C4" s="87"/>
      <c r="D4" s="88"/>
      <c r="E4" s="89" t="s">
        <v>73</v>
      </c>
      <c r="F4" s="90"/>
      <c r="G4" s="90"/>
      <c r="H4" s="91"/>
    </row>
    <row r="5" spans="2:10" s="7" customFormat="1" x14ac:dyDescent="0.25">
      <c r="B5" s="71" t="s">
        <v>17</v>
      </c>
      <c r="C5" s="72"/>
      <c r="D5" s="73"/>
      <c r="E5" s="74">
        <v>44805</v>
      </c>
      <c r="F5" s="75"/>
      <c r="G5" s="75"/>
      <c r="H5" s="76"/>
    </row>
    <row r="6" spans="2:10" s="7" customFormat="1" ht="16.5" thickBot="1" x14ac:dyDescent="0.3">
      <c r="B6" s="97" t="s">
        <v>18</v>
      </c>
      <c r="C6" s="98"/>
      <c r="D6" s="99"/>
      <c r="E6" s="100">
        <v>31190410</v>
      </c>
      <c r="F6" s="101"/>
      <c r="G6" s="101"/>
      <c r="H6" s="102"/>
    </row>
    <row r="7" spans="2:10" ht="16.5" thickBot="1" x14ac:dyDescent="0.3"/>
    <row r="8" spans="2:10" ht="16.5" thickBot="1" x14ac:dyDescent="0.3">
      <c r="B8" s="103" t="s">
        <v>51</v>
      </c>
      <c r="C8" s="104"/>
      <c r="D8" s="104"/>
      <c r="E8" s="104"/>
      <c r="F8" s="104"/>
      <c r="G8" s="104"/>
      <c r="H8" s="105"/>
      <c r="I8" s="92" t="s">
        <v>3</v>
      </c>
      <c r="J8" s="93"/>
    </row>
    <row r="9" spans="2:10" ht="47.25" x14ac:dyDescent="0.25">
      <c r="B9" s="35" t="s">
        <v>0</v>
      </c>
      <c r="C9" s="8" t="s">
        <v>49</v>
      </c>
      <c r="D9" s="8" t="s">
        <v>1</v>
      </c>
      <c r="E9" s="63" t="s">
        <v>62</v>
      </c>
      <c r="F9" s="63" t="s">
        <v>63</v>
      </c>
      <c r="G9" s="64" t="s">
        <v>2</v>
      </c>
      <c r="H9" s="65" t="s">
        <v>64</v>
      </c>
      <c r="I9" s="48" t="s">
        <v>52</v>
      </c>
      <c r="J9" s="49" t="s">
        <v>56</v>
      </c>
    </row>
    <row r="10" spans="2:10" ht="24" customHeight="1" x14ac:dyDescent="0.25">
      <c r="B10" s="30">
        <v>1</v>
      </c>
      <c r="C10" s="12" t="s">
        <v>88</v>
      </c>
      <c r="D10" s="9">
        <v>45126</v>
      </c>
      <c r="E10" s="55">
        <v>86069000</v>
      </c>
      <c r="F10" s="11"/>
      <c r="G10" s="10"/>
      <c r="H10" s="10" t="s">
        <v>74</v>
      </c>
      <c r="I10" s="54" t="s">
        <v>60</v>
      </c>
      <c r="J10" s="106" t="s">
        <v>95</v>
      </c>
    </row>
    <row r="11" spans="2:10" ht="30" x14ac:dyDescent="0.25">
      <c r="B11" s="30">
        <v>2</v>
      </c>
      <c r="C11" s="12" t="s">
        <v>88</v>
      </c>
      <c r="D11" s="9">
        <v>45134</v>
      </c>
      <c r="E11" s="56">
        <f>E10*0.9</f>
        <v>77462100</v>
      </c>
      <c r="F11" s="11">
        <v>-0.1</v>
      </c>
      <c r="G11" s="10"/>
      <c r="H11" s="10" t="s">
        <v>74</v>
      </c>
      <c r="I11" s="54" t="s">
        <v>60</v>
      </c>
      <c r="J11" s="107"/>
    </row>
    <row r="12" spans="2:10" ht="30" x14ac:dyDescent="0.25">
      <c r="B12" s="30">
        <v>3</v>
      </c>
      <c r="C12" s="12" t="s">
        <v>88</v>
      </c>
      <c r="D12" s="9">
        <v>45141</v>
      </c>
      <c r="E12" s="56">
        <f>E10*0.8</f>
        <v>68855200</v>
      </c>
      <c r="F12" s="11">
        <v>-0.2</v>
      </c>
      <c r="G12" s="10"/>
      <c r="H12" s="10" t="s">
        <v>74</v>
      </c>
      <c r="I12" s="54" t="s">
        <v>60</v>
      </c>
      <c r="J12" s="107"/>
    </row>
    <row r="13" spans="2:10" ht="30" x14ac:dyDescent="0.25">
      <c r="B13" s="30">
        <v>4</v>
      </c>
      <c r="C13" s="12" t="s">
        <v>88</v>
      </c>
      <c r="D13" s="9">
        <v>45148</v>
      </c>
      <c r="E13" s="56">
        <f>E10*0.7</f>
        <v>60248299.999999993</v>
      </c>
      <c r="F13" s="11">
        <v>-0.3</v>
      </c>
      <c r="G13" s="10"/>
      <c r="H13" s="10" t="s">
        <v>74</v>
      </c>
      <c r="I13" s="54" t="s">
        <v>60</v>
      </c>
      <c r="J13" s="108"/>
    </row>
    <row r="14" spans="2:10" ht="30" x14ac:dyDescent="0.25">
      <c r="B14" s="30">
        <v>5</v>
      </c>
      <c r="C14" s="12" t="s">
        <v>89</v>
      </c>
      <c r="D14" s="9">
        <v>45194</v>
      </c>
      <c r="E14" s="56">
        <v>60903027.990000002</v>
      </c>
      <c r="F14" s="11"/>
      <c r="G14" s="10"/>
      <c r="H14" s="10" t="s">
        <v>74</v>
      </c>
      <c r="I14" s="54" t="s">
        <v>60</v>
      </c>
      <c r="J14" s="106" t="s">
        <v>94</v>
      </c>
    </row>
    <row r="15" spans="2:10" ht="30" x14ac:dyDescent="0.25">
      <c r="B15" s="30">
        <v>6</v>
      </c>
      <c r="C15" s="12" t="s">
        <v>89</v>
      </c>
      <c r="D15" s="9">
        <v>45202</v>
      </c>
      <c r="E15" s="56">
        <f>E14*0.9</f>
        <v>54812725.191</v>
      </c>
      <c r="F15" s="11">
        <v>-0.1</v>
      </c>
      <c r="G15" s="10"/>
      <c r="H15" s="10" t="s">
        <v>74</v>
      </c>
      <c r="I15" s="54" t="s">
        <v>60</v>
      </c>
      <c r="J15" s="107"/>
    </row>
    <row r="16" spans="2:10" ht="30" x14ac:dyDescent="0.25">
      <c r="B16" s="30">
        <v>7</v>
      </c>
      <c r="C16" s="12" t="s">
        <v>89</v>
      </c>
      <c r="D16" s="9">
        <v>45210</v>
      </c>
      <c r="E16" s="56">
        <f>E14*0.8</f>
        <v>48722422.392000005</v>
      </c>
      <c r="F16" s="11">
        <v>-0.2</v>
      </c>
      <c r="G16" s="10"/>
      <c r="H16" s="10" t="s">
        <v>74</v>
      </c>
      <c r="I16" s="54" t="s">
        <v>60</v>
      </c>
      <c r="J16" s="107"/>
    </row>
    <row r="17" spans="2:10" ht="30" x14ac:dyDescent="0.25">
      <c r="B17" s="30">
        <v>8</v>
      </c>
      <c r="C17" s="12" t="s">
        <v>89</v>
      </c>
      <c r="D17" s="9">
        <v>45218</v>
      </c>
      <c r="E17" s="56">
        <f>E14*0.7</f>
        <v>42632119.593000002</v>
      </c>
      <c r="F17" s="11">
        <v>-0.3</v>
      </c>
      <c r="G17" s="10"/>
      <c r="H17" s="10" t="s">
        <v>74</v>
      </c>
      <c r="I17" s="54" t="s">
        <v>60</v>
      </c>
      <c r="J17" s="108"/>
    </row>
    <row r="18" spans="2:10" ht="30" x14ac:dyDescent="0.25">
      <c r="B18" s="30">
        <v>9</v>
      </c>
      <c r="C18" s="12" t="s">
        <v>90</v>
      </c>
      <c r="D18" s="9">
        <v>45254</v>
      </c>
      <c r="E18" s="56">
        <v>34160786.100000001</v>
      </c>
      <c r="F18" s="11"/>
      <c r="G18" s="10"/>
      <c r="H18" s="10" t="s">
        <v>74</v>
      </c>
      <c r="I18" s="54" t="s">
        <v>60</v>
      </c>
      <c r="J18" s="106" t="s">
        <v>93</v>
      </c>
    </row>
    <row r="19" spans="2:10" ht="30" x14ac:dyDescent="0.25">
      <c r="B19" s="30">
        <v>10</v>
      </c>
      <c r="C19" s="12" t="s">
        <v>90</v>
      </c>
      <c r="D19" s="9">
        <v>45261</v>
      </c>
      <c r="E19" s="56">
        <f>E18*0.9</f>
        <v>30744707.490000002</v>
      </c>
      <c r="F19" s="11">
        <v>-0.1</v>
      </c>
      <c r="G19" s="10"/>
      <c r="H19" s="10" t="s">
        <v>74</v>
      </c>
      <c r="I19" s="54" t="s">
        <v>60</v>
      </c>
      <c r="J19" s="107"/>
    </row>
    <row r="20" spans="2:10" ht="30" x14ac:dyDescent="0.25">
      <c r="B20" s="30">
        <v>11</v>
      </c>
      <c r="C20" s="12" t="s">
        <v>90</v>
      </c>
      <c r="D20" s="9">
        <v>45268</v>
      </c>
      <c r="E20" s="56">
        <f>E18*0.8</f>
        <v>27328628.880000003</v>
      </c>
      <c r="F20" s="11">
        <v>-0.2</v>
      </c>
      <c r="G20" s="10"/>
      <c r="H20" s="10" t="s">
        <v>74</v>
      </c>
      <c r="I20" s="54" t="s">
        <v>60</v>
      </c>
      <c r="J20" s="107"/>
    </row>
    <row r="21" spans="2:10" ht="30" x14ac:dyDescent="0.25">
      <c r="B21" s="30">
        <v>12</v>
      </c>
      <c r="C21" s="12" t="s">
        <v>90</v>
      </c>
      <c r="D21" s="9">
        <v>45275</v>
      </c>
      <c r="E21" s="56">
        <f>E18*0.7</f>
        <v>23912550.27</v>
      </c>
      <c r="F21" s="11">
        <v>-0.3</v>
      </c>
      <c r="G21" s="10"/>
      <c r="H21" s="10" t="s">
        <v>74</v>
      </c>
      <c r="I21" s="54" t="s">
        <v>60</v>
      </c>
      <c r="J21" s="108"/>
    </row>
    <row r="22" spans="2:10" x14ac:dyDescent="0.25">
      <c r="B22" s="30">
        <v>13</v>
      </c>
      <c r="C22" s="28" t="s">
        <v>91</v>
      </c>
      <c r="D22" s="9">
        <v>45343</v>
      </c>
      <c r="E22" s="56">
        <v>21521295.239999998</v>
      </c>
      <c r="F22" s="11"/>
      <c r="G22" s="10"/>
      <c r="H22" s="10" t="s">
        <v>74</v>
      </c>
      <c r="I22" s="60" t="s">
        <v>85</v>
      </c>
      <c r="J22" s="106" t="s">
        <v>92</v>
      </c>
    </row>
    <row r="23" spans="2:10" x14ac:dyDescent="0.25">
      <c r="B23" s="30">
        <v>14</v>
      </c>
      <c r="C23" s="28" t="s">
        <v>91</v>
      </c>
      <c r="D23" s="9">
        <v>45350</v>
      </c>
      <c r="E23" s="56">
        <f>E22*0.9</f>
        <v>19369165.715999998</v>
      </c>
      <c r="F23" s="11">
        <v>-0.1</v>
      </c>
      <c r="G23" s="10"/>
      <c r="H23" s="10" t="s">
        <v>74</v>
      </c>
      <c r="I23" s="60" t="s">
        <v>83</v>
      </c>
      <c r="J23" s="107"/>
    </row>
    <row r="24" spans="2:10" x14ac:dyDescent="0.25">
      <c r="B24" s="30">
        <v>15</v>
      </c>
      <c r="C24" s="28" t="s">
        <v>91</v>
      </c>
      <c r="D24" s="32">
        <v>45357</v>
      </c>
      <c r="E24" s="59">
        <f>E22*0.8</f>
        <v>17217036.191999998</v>
      </c>
      <c r="F24" s="11">
        <v>-0.2</v>
      </c>
      <c r="G24" s="10"/>
      <c r="H24" s="10" t="s">
        <v>74</v>
      </c>
      <c r="I24" s="60" t="s">
        <v>82</v>
      </c>
      <c r="J24" s="107"/>
    </row>
    <row r="25" spans="2:10" x14ac:dyDescent="0.25">
      <c r="B25" s="30">
        <v>16</v>
      </c>
      <c r="C25" s="28" t="s">
        <v>91</v>
      </c>
      <c r="D25" s="32">
        <v>45364</v>
      </c>
      <c r="E25" s="59">
        <f>E22*0.7</f>
        <v>15064906.667999998</v>
      </c>
      <c r="F25" s="11">
        <v>-0.3</v>
      </c>
      <c r="G25" s="10"/>
      <c r="H25" s="10" t="s">
        <v>74</v>
      </c>
      <c r="I25" s="60" t="s">
        <v>81</v>
      </c>
      <c r="J25" s="108"/>
    </row>
    <row r="26" spans="2:10" x14ac:dyDescent="0.25">
      <c r="B26" s="30">
        <v>17</v>
      </c>
      <c r="C26" s="31"/>
      <c r="D26" s="32"/>
      <c r="E26" s="33"/>
      <c r="F26" s="34"/>
      <c r="G26" s="33"/>
      <c r="H26" s="51"/>
      <c r="I26" s="50"/>
      <c r="J26" s="12"/>
    </row>
    <row r="27" spans="2:10" x14ac:dyDescent="0.25">
      <c r="B27" s="30">
        <v>18</v>
      </c>
      <c r="C27" s="31"/>
      <c r="D27" s="32"/>
      <c r="E27" s="33"/>
      <c r="F27" s="34"/>
      <c r="G27" s="33"/>
      <c r="H27" s="51"/>
      <c r="I27" s="50"/>
      <c r="J27" s="12"/>
    </row>
    <row r="28" spans="2:10" x14ac:dyDescent="0.25">
      <c r="B28" s="30">
        <v>19</v>
      </c>
      <c r="C28" s="31"/>
      <c r="D28" s="32"/>
      <c r="E28" s="33"/>
      <c r="F28" s="34"/>
      <c r="G28" s="33"/>
      <c r="H28" s="51"/>
      <c r="I28" s="50"/>
      <c r="J28" s="12"/>
    </row>
    <row r="29" spans="2:10" x14ac:dyDescent="0.25">
      <c r="B29" s="30">
        <v>20</v>
      </c>
      <c r="C29" s="31"/>
      <c r="D29" s="32"/>
      <c r="E29" s="33"/>
      <c r="F29" s="34"/>
      <c r="G29" s="33"/>
      <c r="H29" s="51"/>
      <c r="I29" s="50"/>
      <c r="J29" s="12"/>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96" t="s">
        <v>24</v>
      </c>
      <c r="C36" s="96"/>
      <c r="D36" s="96"/>
      <c r="E36" s="96"/>
      <c r="F36" s="96"/>
      <c r="G36" s="96"/>
      <c r="H36" s="96"/>
    </row>
    <row r="38" spans="2:10" x14ac:dyDescent="0.25">
      <c r="C38" s="37"/>
      <c r="D38" s="37"/>
      <c r="E38" s="37"/>
      <c r="F38" s="37"/>
      <c r="G38" s="37"/>
      <c r="H38" s="37"/>
    </row>
    <row r="39" spans="2:10" ht="56.25" customHeight="1" x14ac:dyDescent="0.25">
      <c r="C39" s="94" t="s">
        <v>46</v>
      </c>
      <c r="D39" s="95"/>
      <c r="E39" s="37"/>
      <c r="F39" s="40" t="s">
        <v>47</v>
      </c>
      <c r="G39" s="37"/>
      <c r="H39" s="40" t="s">
        <v>47</v>
      </c>
    </row>
    <row r="40" spans="2:10" x14ac:dyDescent="0.25">
      <c r="C40" s="37"/>
      <c r="D40" s="37"/>
      <c r="E40" s="37"/>
      <c r="F40" s="40" t="s">
        <v>48</v>
      </c>
      <c r="G40" s="37"/>
      <c r="H40" s="40" t="s">
        <v>50</v>
      </c>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7">
    <mergeCell ref="I8:J8"/>
    <mergeCell ref="C39:D39"/>
    <mergeCell ref="B36:H36"/>
    <mergeCell ref="B6:D6"/>
    <mergeCell ref="E6:H6"/>
    <mergeCell ref="B8:H8"/>
    <mergeCell ref="J22:J25"/>
    <mergeCell ref="J18:J21"/>
    <mergeCell ref="J14:J17"/>
    <mergeCell ref="J10:J13"/>
    <mergeCell ref="B5:D5"/>
    <mergeCell ref="E5:H5"/>
    <mergeCell ref="B2:H2"/>
    <mergeCell ref="B3:D3"/>
    <mergeCell ref="E3:H3"/>
    <mergeCell ref="B4:D4"/>
    <mergeCell ref="E4:H4"/>
  </mergeCells>
  <hyperlinks>
    <hyperlink ref="I10" r:id="rId1"/>
    <hyperlink ref="I11:I17" r:id="rId2" display="https://www.fg.gov.ua/aktivi-bankiv/prodazh-aktiviv"/>
    <hyperlink ref="I18" r:id="rId3"/>
    <hyperlink ref="I19" r:id="rId4"/>
    <hyperlink ref="I20" r:id="rId5"/>
    <hyperlink ref="I21" r:id="rId6"/>
    <hyperlink ref="J22" r:id="rId7"/>
    <hyperlink ref="J18" r:id="rId8"/>
    <hyperlink ref="J14" r:id="rId9"/>
    <hyperlink ref="J10" r:id="rId10"/>
    <hyperlink ref="I25" r:id="rId11"/>
    <hyperlink ref="I24" r:id="rId12"/>
    <hyperlink ref="I23" r:id="rId13"/>
    <hyperlink ref="I22"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96.85546875" style="4" customWidth="1"/>
    <col min="4" max="16384" width="9.140625" style="4"/>
  </cols>
  <sheetData>
    <row r="1" spans="1:16384" ht="10.5" customHeight="1" thickBot="1" x14ac:dyDescent="0.3"/>
    <row r="2" spans="1:16384" ht="36.75" customHeight="1" thickBot="1" x14ac:dyDescent="0.3">
      <c r="A2" s="6"/>
      <c r="B2" s="109" t="s">
        <v>53</v>
      </c>
      <c r="C2" s="110"/>
      <c r="D2" s="5"/>
    </row>
    <row r="3" spans="1:16384" x14ac:dyDescent="0.25">
      <c r="A3" s="6"/>
      <c r="B3" s="26" t="s">
        <v>4</v>
      </c>
      <c r="C3" s="27" t="s">
        <v>66</v>
      </c>
      <c r="D3" s="5"/>
    </row>
    <row r="4" spans="1:16384" x14ac:dyDescent="0.25">
      <c r="A4" s="6"/>
      <c r="B4" s="111" t="s">
        <v>5</v>
      </c>
      <c r="C4" s="112"/>
      <c r="D4" s="5"/>
    </row>
    <row r="5" spans="1:16384" ht="31.5" x14ac:dyDescent="0.25">
      <c r="A5" s="6"/>
      <c r="B5" s="24" t="s">
        <v>20</v>
      </c>
      <c r="C5" s="61" t="s">
        <v>30</v>
      </c>
      <c r="D5" s="5"/>
    </row>
    <row r="6" spans="1:16384" ht="159" customHeight="1" x14ac:dyDescent="0.25">
      <c r="A6" s="6"/>
      <c r="B6" s="17" t="s">
        <v>57</v>
      </c>
      <c r="C6" s="57" t="s">
        <v>87</v>
      </c>
    </row>
    <row r="7" spans="1:16384" ht="18.75" customHeight="1" x14ac:dyDescent="0.25">
      <c r="A7" s="6"/>
      <c r="B7" s="18" t="s">
        <v>6</v>
      </c>
      <c r="C7" s="57" t="s">
        <v>78</v>
      </c>
    </row>
    <row r="8" spans="1:16384" ht="31.5" x14ac:dyDescent="0.25">
      <c r="A8" s="6"/>
      <c r="B8" s="18" t="s">
        <v>7</v>
      </c>
      <c r="C8" s="57" t="s">
        <v>79</v>
      </c>
    </row>
    <row r="9" spans="1:16384" x14ac:dyDescent="0.25">
      <c r="A9" s="6"/>
      <c r="B9" s="18" t="s">
        <v>8</v>
      </c>
      <c r="C9" s="57" t="s">
        <v>86</v>
      </c>
    </row>
    <row r="10" spans="1:16384" ht="14.25" customHeight="1" x14ac:dyDescent="0.25">
      <c r="A10" s="6"/>
      <c r="B10" s="18" t="s">
        <v>9</v>
      </c>
      <c r="C10" s="57">
        <v>2355</v>
      </c>
    </row>
    <row r="11" spans="1:16384" ht="44.25" customHeight="1" x14ac:dyDescent="0.25">
      <c r="A11" s="6"/>
      <c r="B11" s="18" t="s">
        <v>10</v>
      </c>
      <c r="C11" s="66" t="s">
        <v>84</v>
      </c>
    </row>
    <row r="12" spans="1:16384" ht="84.75" customHeight="1" x14ac:dyDescent="0.25">
      <c r="A12" s="6"/>
      <c r="B12" s="20" t="s">
        <v>14</v>
      </c>
      <c r="C12" s="57" t="s">
        <v>80</v>
      </c>
    </row>
    <row r="13" spans="1:16384" ht="31.5" x14ac:dyDescent="0.25">
      <c r="A13" s="6"/>
      <c r="B13" s="23" t="s">
        <v>11</v>
      </c>
      <c r="C13" s="57" t="s">
        <v>68</v>
      </c>
    </row>
    <row r="14" spans="1:16384" ht="22.5" customHeight="1" x14ac:dyDescent="0.25">
      <c r="A14" s="6"/>
      <c r="B14" s="19" t="s">
        <v>58</v>
      </c>
      <c r="C14" s="57" t="s">
        <v>69</v>
      </c>
    </row>
    <row r="15" spans="1:16384" s="6" customFormat="1" ht="47.25" x14ac:dyDescent="0.25">
      <c r="A15" s="25"/>
      <c r="B15" s="46" t="s">
        <v>59</v>
      </c>
      <c r="C15" s="57" t="s">
        <v>69</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8" t="s">
        <v>67</v>
      </c>
    </row>
    <row r="17" spans="1:4" ht="53.25" customHeight="1" x14ac:dyDescent="0.25">
      <c r="A17" s="6"/>
      <c r="B17" s="18" t="s">
        <v>65</v>
      </c>
      <c r="C17" s="62" t="s">
        <v>75</v>
      </c>
    </row>
    <row r="18" spans="1:4" ht="15" customHeight="1" x14ac:dyDescent="0.25">
      <c r="A18" s="6"/>
      <c r="B18" s="117" t="s">
        <v>13</v>
      </c>
      <c r="C18" s="118"/>
    </row>
    <row r="19" spans="1:4" ht="15" customHeight="1" x14ac:dyDescent="0.25">
      <c r="A19" s="6"/>
      <c r="B19" s="21" t="s">
        <v>21</v>
      </c>
      <c r="C19" s="119" t="s">
        <v>12</v>
      </c>
    </row>
    <row r="20" spans="1:4" x14ac:dyDescent="0.25">
      <c r="A20" s="6"/>
      <c r="B20" s="45" t="s">
        <v>54</v>
      </c>
      <c r="C20" s="119"/>
    </row>
    <row r="21" spans="1:4" ht="15" customHeight="1" thickBot="1" x14ac:dyDescent="0.3">
      <c r="A21" s="6"/>
      <c r="B21" s="22" t="s">
        <v>22</v>
      </c>
      <c r="C21" s="120"/>
    </row>
    <row r="22" spans="1:4" x14ac:dyDescent="0.25">
      <c r="A22" s="6"/>
    </row>
    <row r="23" spans="1:4" ht="49.5" customHeight="1" x14ac:dyDescent="0.25">
      <c r="A23" s="6"/>
      <c r="B23" s="113" t="s">
        <v>19</v>
      </c>
      <c r="C23" s="113"/>
    </row>
    <row r="24" spans="1:4" ht="33" customHeight="1" x14ac:dyDescent="0.25">
      <c r="B24" s="114" t="s">
        <v>25</v>
      </c>
      <c r="C24" s="114"/>
    </row>
    <row r="25" spans="1:4" ht="93" customHeight="1" x14ac:dyDescent="0.25">
      <c r="B25" s="115" t="s">
        <v>23</v>
      </c>
      <c r="C25" s="115"/>
    </row>
    <row r="26" spans="1:4" ht="65.25" customHeight="1" x14ac:dyDescent="0.25">
      <c r="B26" s="116" t="s">
        <v>24</v>
      </c>
      <c r="C26" s="116"/>
    </row>
    <row r="27" spans="1:4" ht="156.75" customHeight="1" x14ac:dyDescent="0.25">
      <c r="B27" s="114" t="s">
        <v>26</v>
      </c>
      <c r="C27" s="114"/>
    </row>
    <row r="29" spans="1:4" ht="45" x14ac:dyDescent="0.25">
      <c r="B29" s="39" t="s">
        <v>70</v>
      </c>
      <c r="C29" s="40" t="s">
        <v>76</v>
      </c>
      <c r="D29" s="40"/>
    </row>
    <row r="30" spans="1:4" x14ac:dyDescent="0.25">
      <c r="B30" s="41"/>
      <c r="C30" s="44" t="s">
        <v>77</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2024-01-25T07:51:45Z</cp:lastPrinted>
  <dcterms:created xsi:type="dcterms:W3CDTF">2015-10-12T12:03:25Z</dcterms:created>
  <dcterms:modified xsi:type="dcterms:W3CDTF">2024-03-20T13:22:48Z</dcterms:modified>
</cp:coreProperties>
</file>