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9"/>
  <workbookPr filterPrivacy="1" defaultThemeVersion="124226"/>
  <xr:revisionPtr revIDLastSave="0" documentId="13_ncr:1_{7638A0FE-7FAC-415B-816E-9D8CA80998E7}" xr6:coauthVersionLast="36" xr6:coauthVersionMax="36" xr10:uidLastSave="{00000000-0000-0000-0000-000000000000}"/>
  <bookViews>
    <workbookView xWindow="0" yWindow="0" windowWidth="23010" windowHeight="7155" xr2:uid="{00000000-000D-0000-FFFF-FFFF00000000}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активу'!$A$1:$Q$187</definedName>
  </definedNames>
  <calcPr calcId="191029"/>
</workbook>
</file>

<file path=xl/calcChain.xml><?xml version="1.0" encoding="utf-8"?>
<calcChain xmlns="http://schemas.openxmlformats.org/spreadsheetml/2006/main">
  <c r="N180" i="4" l="1"/>
  <c r="C6" i="5" s="1"/>
  <c r="Q180" i="4" l="1"/>
  <c r="P180" i="4"/>
  <c r="O180" i="4"/>
  <c r="M180" i="4"/>
  <c r="E180" i="4"/>
</calcChain>
</file>

<file path=xl/sharedStrings.xml><?xml version="1.0" encoding="utf-8"?>
<sst xmlns="http://schemas.openxmlformats.org/spreadsheetml/2006/main" count="1773" uniqueCount="161">
  <si>
    <t>1. Характеристика майна</t>
  </si>
  <si>
    <t>2. Графічні матеріали</t>
  </si>
  <si>
    <t>Початкова ціна продажу, затверджена Фондом, грн. з ПДВ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</si>
  <si>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</si>
  <si>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</si>
  <si>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</si>
  <si>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</si>
  <si>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</si>
  <si>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</si>
  <si>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</si>
  <si>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</si>
  <si>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</si>
  <si>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</si>
  <si>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</si>
  <si>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Пропозиція МКУА щодо початкової ціни продажу на торгах, грн. з ПДВ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</si>
  <si>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</si>
  <si>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</si>
  <si>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</si>
  <si>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</si>
  <si>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</si>
  <si>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</si>
  <si>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</si>
  <si>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</si>
  <si>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</si>
  <si>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</si>
  <si>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</si>
  <si>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</si>
  <si>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</si>
  <si>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</si>
  <si>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Всього</t>
  </si>
  <si>
    <t>Мінімальна ціна на останніх торгах, грн. з ПДВ</t>
  </si>
  <si>
    <t xml:space="preserve">                    АТ "МР Банк"</t>
  </si>
  <si>
    <t>Уповноважена особа Фонду гарантування вкладів фізичних осіб на ліквідацію АТ "МР Банк"</t>
  </si>
  <si>
    <t>Ілля ЛУНЬО</t>
  </si>
  <si>
    <t>Оціночна  вартість (02.05.2022), грн., без ПДВ</t>
  </si>
  <si>
    <t>ТОВ "АКО ЕКСПЕРТ", код за ЄДРПОУ - 32710688</t>
  </si>
  <si>
    <t>№ 4/22 від 10.01.2022 року</t>
  </si>
  <si>
    <t>Мінісортувальник GFS-120</t>
  </si>
  <si>
    <t>Меблі</t>
  </si>
  <si>
    <t>Інші ОЗ</t>
  </si>
  <si>
    <t>Офісна техніка</t>
  </si>
  <si>
    <t>Банківське обладання</t>
  </si>
  <si>
    <t>Сейфи та металеві шафи</t>
  </si>
  <si>
    <t>наявне</t>
  </si>
  <si>
    <t>добрий</t>
  </si>
  <si>
    <t>-</t>
  </si>
  <si>
    <t>ПУБЛІЧНИЙ ПАСПОРТ АКТИВУ
Основні засоби</t>
  </si>
  <si>
    <t>Сканер Motorola MC 1000</t>
  </si>
  <si>
    <t>модерн. ПК (Накопители SSD)</t>
  </si>
  <si>
    <t>Компьютери,телекомунікаційне та мережеве обладнання</t>
  </si>
  <si>
    <t>Детектор валют Do Cash DVM BIG</t>
  </si>
  <si>
    <t>Відеокамера Cisco UV Advantage</t>
  </si>
  <si>
    <t>Електронне табло Обмін валют</t>
  </si>
  <si>
    <t>Вебкамера Logitech C525</t>
  </si>
  <si>
    <t>ВЕБ-КАМЕРА LOGITECH C525</t>
  </si>
  <si>
    <t>Крісло менеджера Екліпс</t>
  </si>
  <si>
    <t>Крісло менеджера Neo</t>
  </si>
  <si>
    <t>Крісло поворотне NOVA</t>
  </si>
  <si>
    <t>Стіл офісний 1400*700*750</t>
  </si>
  <si>
    <t>Стіл кухонний 1200*600*750</t>
  </si>
  <si>
    <t>Mонітор 21.5 LG 22EN33S-B</t>
  </si>
  <si>
    <t>Стіл менеджера 1600*800*750</t>
  </si>
  <si>
    <t>Тумба менеджера 1400*450*680</t>
  </si>
  <si>
    <t>Тумба пересувна 430*500*600</t>
  </si>
  <si>
    <t>Монітор 19’ HP LE1901w TFT</t>
  </si>
  <si>
    <t>Депозитарна стійка ДПС-11</t>
  </si>
  <si>
    <t>4000016311/01</t>
  </si>
  <si>
    <t>4000018377/01</t>
  </si>
  <si>
    <t>Пакувальник купюр напівавтомат</t>
  </si>
  <si>
    <t>Джерело безперебійного живленн</t>
  </si>
  <si>
    <t>Крісло в зону очікування</t>
  </si>
  <si>
    <t>Крісло менеджера Spring</t>
  </si>
  <si>
    <t>Шафа для документів 800*400*21</t>
  </si>
  <si>
    <t>Стіл робочий 1400*600*750</t>
  </si>
  <si>
    <t>Сейф ШО 06-1</t>
  </si>
  <si>
    <t>Кондиціонер касетний Gree RFR</t>
  </si>
  <si>
    <t>Мікрохвильова піч SAMSUNG MЕ-7</t>
  </si>
  <si>
    <t>БФП НР LJ Pro400 MFP M425dn +</t>
  </si>
  <si>
    <t>МФУ НР LJ Pro400 MFP M425dn +</t>
  </si>
  <si>
    <t>ДБЖ APC Smart-1500</t>
  </si>
  <si>
    <t>Сейф сертифікований 5 класу h-</t>
  </si>
  <si>
    <t>Сейф темпокаса ЕК1552С</t>
  </si>
  <si>
    <t>Депозитарна стійка ДПС-13</t>
  </si>
  <si>
    <t>Світова панель А1</t>
  </si>
  <si>
    <t>Шафа гардероб 800*400*2100</t>
  </si>
  <si>
    <t>Стілець в кімнату персоналу Ер</t>
  </si>
  <si>
    <t>Вивіска зовнішня СБЕРБАНК</t>
  </si>
  <si>
    <t>Ремонт ор.прим.м.Ів.Франківськ</t>
  </si>
  <si>
    <t>Тумба мобільна з ящиками та ло</t>
  </si>
  <si>
    <t>Крісло менеджера 'Spring</t>
  </si>
  <si>
    <t>Тумба мобільна (400*500*650)</t>
  </si>
  <si>
    <t>Стіл письмовий 1400/700/750</t>
  </si>
  <si>
    <t>Сейф Ш4Д</t>
  </si>
  <si>
    <t>Системний блок НР 4000Р SFF E5</t>
  </si>
  <si>
    <t>ПК HP Compaq 6300 Pro SFF PC i</t>
  </si>
  <si>
    <t>Кондиціонер Мітсубісі</t>
  </si>
  <si>
    <t>Сушарка для рук автоматична</t>
  </si>
  <si>
    <t>СКМ (Ів.Франківськ,М.Грушевськ</t>
  </si>
  <si>
    <t>Електроконвектор Аtlantic F19</t>
  </si>
  <si>
    <t>Електроконвектор Аtlantic F119</t>
  </si>
  <si>
    <t>Маршрутизатор Cisco 881-К9 в к</t>
  </si>
  <si>
    <t>Маршрутизатор Cisco 861 Ether</t>
  </si>
  <si>
    <t>Стіл письмовий з перегородкою</t>
  </si>
  <si>
    <t>Телефон Cisco IP 7911 G</t>
  </si>
  <si>
    <t>Холодильник Норд СТ 141</t>
  </si>
  <si>
    <t>Ноутбук HP650</t>
  </si>
  <si>
    <t>Сейф депозитарний сертифікован</t>
  </si>
  <si>
    <t>Тумба під пакувальник 800*400*</t>
  </si>
  <si>
    <t>PIN-клавіатура 1000SE</t>
  </si>
  <si>
    <t>Термінал Vx 520 GPRS CTLS OMNI</t>
  </si>
  <si>
    <t>Банкомати та термінали</t>
  </si>
  <si>
    <t>Жорсткий диск 4 ТБ WD Purple</t>
  </si>
  <si>
    <t>Ох. с-ма відеоспостереження (+</t>
  </si>
  <si>
    <t>КомутаторWS-C2960-24TT-L</t>
  </si>
  <si>
    <t>Комутатор WAN Cisco 2960PoE</t>
  </si>
  <si>
    <t>Комутатор Catalyst 2960 24 10/</t>
  </si>
  <si>
    <t>Сервер HP DL 160 G6 (9010046)</t>
  </si>
  <si>
    <t>Стіл письмовий 1400*700*750</t>
  </si>
  <si>
    <t>Дошка фліп-чарт 100*150 сухост</t>
  </si>
  <si>
    <t>Телефон СР-6921-С-К9</t>
  </si>
  <si>
    <t>Телефон СР-6921</t>
  </si>
  <si>
    <t>Детектор валют Спектр-Відео</t>
  </si>
  <si>
    <t>Жалюзі горионтальні</t>
  </si>
  <si>
    <t>Стіл 750/1400/760</t>
  </si>
  <si>
    <t>Телефон Simens Euroset 5010 Ar</t>
  </si>
  <si>
    <t>Крісло Спринг</t>
  </si>
  <si>
    <t>ДБЖ Tripp-lite  SMX2200XLRT2U</t>
  </si>
  <si>
    <t>Телефон ІР СР-7965G</t>
  </si>
  <si>
    <t>Маршрутизатор C2911-VSEC/K9 CU</t>
  </si>
  <si>
    <t>Принтер А4 HP Color LJ Pro400</t>
  </si>
  <si>
    <t>Стіл касира кутовий з перес.ел</t>
  </si>
  <si>
    <t>Комутатор AT-8000 S/24 POE (90</t>
  </si>
  <si>
    <t>Банкомат офісний WNC ProCash 2</t>
  </si>
  <si>
    <t>Шафа для документів (кабін.кер</t>
  </si>
  <si>
    <t>Шафа гардероб (кабінет керівни</t>
  </si>
  <si>
    <t>Тумба 41*57*60</t>
  </si>
  <si>
    <t>Сортувальник  банкнот GLORY 51</t>
  </si>
  <si>
    <t>Монітор LG 19EN33S Black</t>
  </si>
  <si>
    <t>Жалюзі горизонтальні</t>
  </si>
  <si>
    <t>Охор.-тривож.сигнал(Ів.Франків</t>
  </si>
  <si>
    <t>Система КД (м.Ів.Франківськ,ву</t>
  </si>
  <si>
    <t>Гібридний відеореєстратор XVR3</t>
  </si>
  <si>
    <t>Системний блок НР 4000Рro SFF</t>
  </si>
  <si>
    <t>Стіл 900*600*750</t>
  </si>
  <si>
    <t>Адаптер телефонний VoIP Linksy</t>
  </si>
  <si>
    <t>Депозитарна стійка ДПС-9</t>
  </si>
  <si>
    <t>Депозитарна стійка ДПС-18</t>
  </si>
  <si>
    <t>Сейф офісний L.60.K</t>
  </si>
  <si>
    <t>Лічильник банкнот GFB-800</t>
  </si>
  <si>
    <t>ПК HP Compaq 6300 Pro SFF PC G</t>
  </si>
  <si>
    <t>Чайник Philips HD9350/91</t>
  </si>
  <si>
    <t>Охоронна система автоматичної</t>
  </si>
  <si>
    <t>Спліт кондиціонер Mitsubishi E</t>
  </si>
  <si>
    <t>Пакувальник купюр  Вакуумный у</t>
  </si>
  <si>
    <t>Стілець Престиж</t>
  </si>
  <si>
    <t>Тумба пересувна 430х500х600</t>
  </si>
  <si>
    <t>Кондиціонер Fuji</t>
  </si>
  <si>
    <t>Рециркулятор бактерицидний Аер</t>
  </si>
  <si>
    <t>м. Івано - Франківськ, вул. Грушевського, 11</t>
  </si>
  <si>
    <t>Балансова (залишкова) вартість станом на 01.11.2022, грн., без ПДВ</t>
  </si>
  <si>
    <t>не використовується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</si>
</sst>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9" fillId="0" borderId="0"/>
    <xf numFmtId="0" fontId="2" fillId="0" borderId="0"/>
    <xf numFmtId="43" fontId="2" fillId="0" borderId="0" applyFont="0" applyFill="0" applyBorder="0" applyAlignment="0" applyProtection="0"/>
  </cellStyleXfs>
  <cellXfs count="97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Fill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14" fontId="6" fillId="2" borderId="3" xfId="1" applyNumberFormat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0" fontId="10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3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3" borderId="0" xfId="3" applyNumberFormat="1" applyFont="1" applyFill="1" applyBorder="1" applyAlignment="1">
      <alignment horizontal="right"/>
    </xf>
    <xf numFmtId="4" fontId="7" fillId="3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3" borderId="0" xfId="1" applyNumberFormat="1" applyFont="1" applyFill="1" applyBorder="1" applyAlignment="1">
      <alignment horizontal="center" vertical="center" wrapText="1"/>
    </xf>
    <xf numFmtId="0" fontId="5" fillId="3" borderId="0" xfId="1" applyFont="1" applyFill="1" applyBorder="1" applyAlignment="1">
      <alignment horizontal="center" vertical="top"/>
    </xf>
    <xf numFmtId="0" fontId="3" fillId="0" borderId="0" xfId="1"/>
    <xf numFmtId="0" fontId="12" fillId="0" borderId="5" xfId="1" applyFont="1" applyBorder="1" applyAlignment="1">
      <alignment horizontal="center" vertical="top" wrapText="1"/>
    </xf>
    <xf numFmtId="0" fontId="7" fillId="0" borderId="0" xfId="1" applyFont="1"/>
    <xf numFmtId="0" fontId="12" fillId="0" borderId="5" xfId="1" applyFont="1" applyBorder="1" applyAlignment="1">
      <alignment vertical="top" wrapText="1"/>
    </xf>
    <xf numFmtId="14" fontId="14" fillId="0" borderId="5" xfId="0" applyNumberFormat="1" applyFont="1" applyBorder="1"/>
    <xf numFmtId="4" fontId="14" fillId="0" borderId="5" xfId="5" applyNumberFormat="1" applyFont="1" applyBorder="1"/>
    <xf numFmtId="9" fontId="12" fillId="0" borderId="5" xfId="1" applyNumberFormat="1" applyFont="1" applyBorder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4" fontId="8" fillId="0" borderId="5" xfId="1" applyNumberFormat="1" applyFont="1" applyFill="1" applyBorder="1" applyAlignment="1">
      <alignment horizontal="center" vertical="center" wrapText="1"/>
    </xf>
    <xf numFmtId="14" fontId="5" fillId="3" borderId="0" xfId="3" applyNumberFormat="1" applyFont="1" applyFill="1" applyBorder="1" applyAlignment="1">
      <alignment horizontal="center"/>
    </xf>
    <xf numFmtId="0" fontId="8" fillId="0" borderId="5" xfId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4" fontId="15" fillId="0" borderId="5" xfId="0" applyNumberFormat="1" applyFont="1" applyFill="1" applyBorder="1" applyAlignment="1">
      <alignment horizontal="center" vertical="center"/>
    </xf>
    <xf numFmtId="14" fontId="5" fillId="0" borderId="0" xfId="3" applyNumberFormat="1" applyFont="1" applyFill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14" fontId="5" fillId="3" borderId="0" xfId="3" applyNumberFormat="1" applyFont="1" applyFill="1" applyBorder="1" applyAlignment="1">
      <alignment horizontal="right" vertical="center"/>
    </xf>
    <xf numFmtId="14" fontId="5" fillId="3" borderId="0" xfId="3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center" vertical="center" wrapText="1"/>
    </xf>
    <xf numFmtId="14" fontId="6" fillId="4" borderId="3" xfId="1" applyNumberFormat="1" applyFont="1" applyFill="1" applyBorder="1" applyAlignment="1">
      <alignment horizontal="center" vertical="center" wrapText="1"/>
    </xf>
    <xf numFmtId="14" fontId="16" fillId="0" borderId="0" xfId="0" applyNumberFormat="1" applyFont="1" applyAlignment="1">
      <alignment vertical="center"/>
    </xf>
    <xf numFmtId="0" fontId="10" fillId="0" borderId="5" xfId="3" applyNumberFormat="1" applyFont="1" applyFill="1" applyBorder="1" applyAlignment="1">
      <alignment horizontal="center" vertical="center" wrapText="1"/>
    </xf>
    <xf numFmtId="4" fontId="10" fillId="0" borderId="5" xfId="3" applyNumberFormat="1" applyFont="1" applyFill="1" applyBorder="1" applyAlignment="1">
      <alignment horizontal="left" vertical="top" wrapText="1"/>
    </xf>
    <xf numFmtId="14" fontId="10" fillId="3" borderId="5" xfId="3" applyNumberFormat="1" applyFont="1" applyFill="1" applyBorder="1" applyAlignment="1">
      <alignment horizontal="right" vertical="top" wrapText="1"/>
    </xf>
    <xf numFmtId="14" fontId="10" fillId="3" borderId="5" xfId="3" applyNumberFormat="1" applyFont="1" applyFill="1" applyBorder="1" applyAlignment="1">
      <alignment horizontal="right" vertical="center" wrapText="1"/>
    </xf>
    <xf numFmtId="4" fontId="10" fillId="0" borderId="5" xfId="3" applyNumberFormat="1" applyFont="1" applyFill="1" applyBorder="1" applyAlignment="1">
      <alignment horizontal="center" vertical="top" wrapText="1"/>
    </xf>
    <xf numFmtId="4" fontId="10" fillId="0" borderId="5" xfId="3" applyNumberFormat="1" applyFont="1" applyFill="1" applyBorder="1" applyAlignment="1">
      <alignment horizontal="center" vertical="center" wrapText="1"/>
    </xf>
    <xf numFmtId="0" fontId="13" fillId="0" borderId="0" xfId="1" applyFont="1" applyAlignment="1">
      <alignment vertical="center" wrapText="1"/>
    </xf>
    <xf numFmtId="14" fontId="16" fillId="0" borderId="0" xfId="0" applyNumberFormat="1" applyFont="1" applyAlignment="1">
      <alignment horizontal="right" vertical="center"/>
    </xf>
    <xf numFmtId="0" fontId="17" fillId="0" borderId="5" xfId="0" applyFont="1" applyBorder="1" applyAlignment="1">
      <alignment vertical="center" wrapText="1"/>
    </xf>
    <xf numFmtId="0" fontId="17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/>
    </xf>
    <xf numFmtId="0" fontId="17" fillId="0" borderId="5" xfId="0" applyNumberFormat="1" applyFont="1" applyBorder="1" applyAlignment="1">
      <alignment horizontal="center" vertical="center"/>
    </xf>
    <xf numFmtId="0" fontId="18" fillId="0" borderId="5" xfId="0" applyNumberFormat="1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vertical="center" wrapText="1"/>
    </xf>
    <xf numFmtId="4" fontId="18" fillId="0" borderId="5" xfId="0" applyNumberFormat="1" applyFont="1" applyFill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8" fillId="0" borderId="14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14" fontId="18" fillId="0" borderId="14" xfId="0" applyNumberFormat="1" applyFont="1" applyFill="1" applyBorder="1" applyAlignment="1">
      <alignment horizontal="center" vertical="center"/>
    </xf>
    <xf numFmtId="4" fontId="17" fillId="0" borderId="5" xfId="0" applyNumberFormat="1" applyFont="1" applyFill="1" applyBorder="1" applyAlignment="1">
      <alignment horizontal="center" vertical="center"/>
    </xf>
    <xf numFmtId="0" fontId="7" fillId="0" borderId="6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9" xfId="1" applyFont="1" applyFill="1" applyBorder="1" applyAlignment="1">
      <alignment horizontal="center" vertical="center" wrapText="1"/>
    </xf>
    <xf numFmtId="0" fontId="4" fillId="0" borderId="16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10" fillId="3" borderId="13" xfId="1" applyFont="1" applyFill="1" applyBorder="1" applyAlignment="1">
      <alignment horizontal="center" vertical="top" wrapText="1"/>
    </xf>
    <xf numFmtId="0" fontId="10" fillId="3" borderId="15" xfId="1" applyFont="1" applyFill="1" applyBorder="1" applyAlignment="1">
      <alignment horizontal="center" vertical="top" wrapText="1"/>
    </xf>
    <xf numFmtId="0" fontId="10" fillId="3" borderId="14" xfId="1" applyFont="1" applyFill="1" applyBorder="1" applyAlignment="1">
      <alignment horizontal="center" vertical="top" wrapText="1"/>
    </xf>
    <xf numFmtId="0" fontId="13" fillId="0" borderId="0" xfId="1" applyFont="1" applyAlignment="1">
      <alignment horizontal="center" vertical="center" wrapText="1"/>
    </xf>
    <xf numFmtId="0" fontId="12" fillId="0" borderId="13" xfId="1" applyFont="1" applyFill="1" applyBorder="1" applyAlignment="1">
      <alignment horizontal="left" vertical="top" wrapText="1"/>
    </xf>
    <xf numFmtId="0" fontId="12" fillId="0" borderId="14" xfId="1" applyFont="1" applyFill="1" applyBorder="1" applyAlignment="1">
      <alignment horizontal="left" vertical="top" wrapText="1"/>
    </xf>
    <xf numFmtId="14" fontId="12" fillId="0" borderId="13" xfId="1" applyNumberFormat="1" applyFont="1" applyFill="1" applyBorder="1" applyAlignment="1">
      <alignment horizontal="center" vertical="top" wrapText="1"/>
    </xf>
    <xf numFmtId="0" fontId="12" fillId="0" borderId="15" xfId="1" applyFont="1" applyFill="1" applyBorder="1" applyAlignment="1">
      <alignment horizontal="center" vertical="top" wrapText="1"/>
    </xf>
    <xf numFmtId="0" fontId="12" fillId="0" borderId="14" xfId="1" applyFont="1" applyFill="1" applyBorder="1" applyAlignment="1">
      <alignment horizontal="center" vertical="top" wrapText="1"/>
    </xf>
    <xf numFmtId="0" fontId="11" fillId="0" borderId="12" xfId="1" applyFont="1" applyBorder="1" applyAlignment="1">
      <alignment horizontal="center" vertical="top" wrapText="1"/>
    </xf>
    <xf numFmtId="0" fontId="12" fillId="0" borderId="13" xfId="1" applyFont="1" applyFill="1" applyBorder="1" applyAlignment="1">
      <alignment horizontal="center" vertical="top" wrapText="1"/>
    </xf>
    <xf numFmtId="4" fontId="12" fillId="0" borderId="13" xfId="1" applyNumberFormat="1" applyFont="1" applyFill="1" applyBorder="1" applyAlignment="1">
      <alignment horizontal="center" vertical="center" wrapText="1"/>
    </xf>
    <xf numFmtId="4" fontId="12" fillId="0" borderId="15" xfId="1" applyNumberFormat="1" applyFont="1" applyFill="1" applyBorder="1" applyAlignment="1">
      <alignment horizontal="center" vertical="center" wrapText="1"/>
    </xf>
    <xf numFmtId="4" fontId="12" fillId="0" borderId="14" xfId="1" applyNumberFormat="1" applyFont="1" applyFill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top" wrapText="1"/>
    </xf>
    <xf numFmtId="0" fontId="13" fillId="0" borderId="0" xfId="1" applyFont="1" applyAlignment="1">
      <alignment horizontal="left" vertical="center" wrapText="1"/>
    </xf>
  </cellXfs>
  <cellStyles count="6">
    <cellStyle name="Звичайний" xfId="0" builtinId="0"/>
    <cellStyle name="Звичайний 2" xfId="2" xr:uid="{00000000-0005-0000-0000-000000000000}"/>
    <cellStyle name="Обычный 2" xfId="1" xr:uid="{00000000-0005-0000-0000-000002000000}"/>
    <cellStyle name="Обычный 3 2" xfId="4" xr:uid="{00000000-0005-0000-0000-000003000000}"/>
    <cellStyle name="Обычный_Осталось продавать на 29.10.14" xfId="3" xr:uid="{00000000-0005-0000-0000-000004000000}"/>
    <cellStyle name="Фінансовий" xfId="5" builtinId="3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638175</xdr:colOff>
      <xdr:row>0</xdr:row>
      <xdr:rowOff>152400</xdr:rowOff>
    </xdr:from>
    <xdr:to>
      <xdr:col>12</xdr:col>
      <xdr:colOff>1019174</xdr:colOff>
      <xdr:row>1</xdr:row>
      <xdr:rowOff>228600</xdr:rowOff>
    </xdr:to>
    <xdr:pic>
      <xdr:nvPicPr>
        <xdr:cNvPr id="2" name="Рисунок 1" descr="logo_fgv_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152400"/>
          <a:ext cx="11906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191"/>
  <sheetViews>
    <sheetView showGridLines="0" tabSelected="1" zoomScale="80" zoomScaleNormal="80" zoomScaleSheetLayoutView="85" workbookViewId="0">
      <pane ySplit="6" topLeftCell="A7" activePane="bottomLeft" state="frozen"/>
      <selection pane="bottomLeft"/>
    </sheetView>
  </sheetViews>
  <sheetFormatPr defaultRowHeight="12.75" customHeight="1" x14ac:dyDescent="0.25"/>
  <cols>
    <col min="1" max="1" width="6.85546875" style="13" customWidth="1"/>
    <col min="2" max="2" width="13.85546875" style="14" bestFit="1" customWidth="1"/>
    <col min="3" max="3" width="25.42578125" style="20" customWidth="1"/>
    <col min="4" max="4" width="28.42578125" style="36" customWidth="1"/>
    <col min="5" max="5" width="8" style="5" customWidth="1"/>
    <col min="6" max="6" width="40.42578125" style="21" customWidth="1"/>
    <col min="7" max="7" width="13.42578125" style="22" bestFit="1" customWidth="1"/>
    <col min="8" max="8" width="10.28515625" style="22" customWidth="1"/>
    <col min="9" max="9" width="12.28515625" style="22" customWidth="1"/>
    <col min="10" max="10" width="14.140625" style="22" customWidth="1"/>
    <col min="11" max="11" width="28.85546875" style="22" customWidth="1"/>
    <col min="12" max="12" width="12.140625" style="22" customWidth="1"/>
    <col min="13" max="13" width="16.85546875" style="22" customWidth="1"/>
    <col min="14" max="14" width="16.85546875" style="39" customWidth="1"/>
    <col min="15" max="16" width="16.85546875" style="22" customWidth="1"/>
    <col min="17" max="17" width="16.140625" style="23" customWidth="1"/>
    <col min="18" max="256" width="9.140625" style="19"/>
    <col min="257" max="257" width="6.85546875" style="19" customWidth="1"/>
    <col min="258" max="258" width="10.7109375" style="19" customWidth="1"/>
    <col min="259" max="259" width="25.42578125" style="19" customWidth="1"/>
    <col min="260" max="260" width="26.7109375" style="19" customWidth="1"/>
    <col min="261" max="261" width="8" style="19" customWidth="1"/>
    <col min="262" max="262" width="35.42578125" style="19" customWidth="1"/>
    <col min="263" max="263" width="10" style="19" customWidth="1"/>
    <col min="264" max="264" width="10.28515625" style="19" customWidth="1"/>
    <col min="265" max="265" width="12.28515625" style="19" customWidth="1"/>
    <col min="266" max="266" width="14.140625" style="19" customWidth="1"/>
    <col min="267" max="267" width="28.85546875" style="19" customWidth="1"/>
    <col min="268" max="268" width="12.140625" style="19" customWidth="1"/>
    <col min="269" max="272" width="16.85546875" style="19" customWidth="1"/>
    <col min="273" max="273" width="16.140625" style="19" customWidth="1"/>
    <col min="274" max="512" width="9.140625" style="19"/>
    <col min="513" max="513" width="6.85546875" style="19" customWidth="1"/>
    <col min="514" max="514" width="10.7109375" style="19" customWidth="1"/>
    <col min="515" max="515" width="25.42578125" style="19" customWidth="1"/>
    <col min="516" max="516" width="26.7109375" style="19" customWidth="1"/>
    <col min="517" max="517" width="8" style="19" customWidth="1"/>
    <col min="518" max="518" width="35.42578125" style="19" customWidth="1"/>
    <col min="519" max="519" width="10" style="19" customWidth="1"/>
    <col min="520" max="520" width="10.28515625" style="19" customWidth="1"/>
    <col min="521" max="521" width="12.28515625" style="19" customWidth="1"/>
    <col min="522" max="522" width="14.140625" style="19" customWidth="1"/>
    <col min="523" max="523" width="28.85546875" style="19" customWidth="1"/>
    <col min="524" max="524" width="12.140625" style="19" customWidth="1"/>
    <col min="525" max="528" width="16.85546875" style="19" customWidth="1"/>
    <col min="529" max="529" width="16.140625" style="19" customWidth="1"/>
    <col min="530" max="768" width="9.140625" style="19"/>
    <col min="769" max="769" width="6.85546875" style="19" customWidth="1"/>
    <col min="770" max="770" width="10.7109375" style="19" customWidth="1"/>
    <col min="771" max="771" width="25.42578125" style="19" customWidth="1"/>
    <col min="772" max="772" width="26.7109375" style="19" customWidth="1"/>
    <col min="773" max="773" width="8" style="19" customWidth="1"/>
    <col min="774" max="774" width="35.42578125" style="19" customWidth="1"/>
    <col min="775" max="775" width="10" style="19" customWidth="1"/>
    <col min="776" max="776" width="10.28515625" style="19" customWidth="1"/>
    <col min="777" max="777" width="12.28515625" style="19" customWidth="1"/>
    <col min="778" max="778" width="14.140625" style="19" customWidth="1"/>
    <col min="779" max="779" width="28.85546875" style="19" customWidth="1"/>
    <col min="780" max="780" width="12.140625" style="19" customWidth="1"/>
    <col min="781" max="784" width="16.85546875" style="19" customWidth="1"/>
    <col min="785" max="785" width="16.140625" style="19" customWidth="1"/>
    <col min="786" max="1024" width="9.140625" style="19"/>
    <col min="1025" max="1025" width="6.85546875" style="19" customWidth="1"/>
    <col min="1026" max="1026" width="10.7109375" style="19" customWidth="1"/>
    <col min="1027" max="1027" width="25.42578125" style="19" customWidth="1"/>
    <col min="1028" max="1028" width="26.7109375" style="19" customWidth="1"/>
    <col min="1029" max="1029" width="8" style="19" customWidth="1"/>
    <col min="1030" max="1030" width="35.42578125" style="19" customWidth="1"/>
    <col min="1031" max="1031" width="10" style="19" customWidth="1"/>
    <col min="1032" max="1032" width="10.28515625" style="19" customWidth="1"/>
    <col min="1033" max="1033" width="12.28515625" style="19" customWidth="1"/>
    <col min="1034" max="1034" width="14.140625" style="19" customWidth="1"/>
    <col min="1035" max="1035" width="28.85546875" style="19" customWidth="1"/>
    <col min="1036" max="1036" width="12.140625" style="19" customWidth="1"/>
    <col min="1037" max="1040" width="16.85546875" style="19" customWidth="1"/>
    <col min="1041" max="1041" width="16.140625" style="19" customWidth="1"/>
    <col min="1042" max="1280" width="9.140625" style="19"/>
    <col min="1281" max="1281" width="6.85546875" style="19" customWidth="1"/>
    <col min="1282" max="1282" width="10.7109375" style="19" customWidth="1"/>
    <col min="1283" max="1283" width="25.42578125" style="19" customWidth="1"/>
    <col min="1284" max="1284" width="26.7109375" style="19" customWidth="1"/>
    <col min="1285" max="1285" width="8" style="19" customWidth="1"/>
    <col min="1286" max="1286" width="35.42578125" style="19" customWidth="1"/>
    <col min="1287" max="1287" width="10" style="19" customWidth="1"/>
    <col min="1288" max="1288" width="10.28515625" style="19" customWidth="1"/>
    <col min="1289" max="1289" width="12.28515625" style="19" customWidth="1"/>
    <col min="1290" max="1290" width="14.140625" style="19" customWidth="1"/>
    <col min="1291" max="1291" width="28.85546875" style="19" customWidth="1"/>
    <col min="1292" max="1292" width="12.140625" style="19" customWidth="1"/>
    <col min="1293" max="1296" width="16.85546875" style="19" customWidth="1"/>
    <col min="1297" max="1297" width="16.140625" style="19" customWidth="1"/>
    <col min="1298" max="1536" width="9.140625" style="19"/>
    <col min="1537" max="1537" width="6.85546875" style="19" customWidth="1"/>
    <col min="1538" max="1538" width="10.7109375" style="19" customWidth="1"/>
    <col min="1539" max="1539" width="25.42578125" style="19" customWidth="1"/>
    <col min="1540" max="1540" width="26.7109375" style="19" customWidth="1"/>
    <col min="1541" max="1541" width="8" style="19" customWidth="1"/>
    <col min="1542" max="1542" width="35.42578125" style="19" customWidth="1"/>
    <col min="1543" max="1543" width="10" style="19" customWidth="1"/>
    <col min="1544" max="1544" width="10.28515625" style="19" customWidth="1"/>
    <col min="1545" max="1545" width="12.28515625" style="19" customWidth="1"/>
    <col min="1546" max="1546" width="14.140625" style="19" customWidth="1"/>
    <col min="1547" max="1547" width="28.85546875" style="19" customWidth="1"/>
    <col min="1548" max="1548" width="12.140625" style="19" customWidth="1"/>
    <col min="1549" max="1552" width="16.85546875" style="19" customWidth="1"/>
    <col min="1553" max="1553" width="16.140625" style="19" customWidth="1"/>
    <col min="1554" max="1792" width="9.140625" style="19"/>
    <col min="1793" max="1793" width="6.85546875" style="19" customWidth="1"/>
    <col min="1794" max="1794" width="10.7109375" style="19" customWidth="1"/>
    <col min="1795" max="1795" width="25.42578125" style="19" customWidth="1"/>
    <col min="1796" max="1796" width="26.7109375" style="19" customWidth="1"/>
    <col min="1797" max="1797" width="8" style="19" customWidth="1"/>
    <col min="1798" max="1798" width="35.42578125" style="19" customWidth="1"/>
    <col min="1799" max="1799" width="10" style="19" customWidth="1"/>
    <col min="1800" max="1800" width="10.28515625" style="19" customWidth="1"/>
    <col min="1801" max="1801" width="12.28515625" style="19" customWidth="1"/>
    <col min="1802" max="1802" width="14.140625" style="19" customWidth="1"/>
    <col min="1803" max="1803" width="28.85546875" style="19" customWidth="1"/>
    <col min="1804" max="1804" width="12.140625" style="19" customWidth="1"/>
    <col min="1805" max="1808" width="16.85546875" style="19" customWidth="1"/>
    <col min="1809" max="1809" width="16.140625" style="19" customWidth="1"/>
    <col min="1810" max="2048" width="9.140625" style="19"/>
    <col min="2049" max="2049" width="6.85546875" style="19" customWidth="1"/>
    <col min="2050" max="2050" width="10.7109375" style="19" customWidth="1"/>
    <col min="2051" max="2051" width="25.42578125" style="19" customWidth="1"/>
    <col min="2052" max="2052" width="26.7109375" style="19" customWidth="1"/>
    <col min="2053" max="2053" width="8" style="19" customWidth="1"/>
    <col min="2054" max="2054" width="35.42578125" style="19" customWidth="1"/>
    <col min="2055" max="2055" width="10" style="19" customWidth="1"/>
    <col min="2056" max="2056" width="10.28515625" style="19" customWidth="1"/>
    <col min="2057" max="2057" width="12.28515625" style="19" customWidth="1"/>
    <col min="2058" max="2058" width="14.140625" style="19" customWidth="1"/>
    <col min="2059" max="2059" width="28.85546875" style="19" customWidth="1"/>
    <col min="2060" max="2060" width="12.140625" style="19" customWidth="1"/>
    <col min="2061" max="2064" width="16.85546875" style="19" customWidth="1"/>
    <col min="2065" max="2065" width="16.140625" style="19" customWidth="1"/>
    <col min="2066" max="2304" width="9.140625" style="19"/>
    <col min="2305" max="2305" width="6.85546875" style="19" customWidth="1"/>
    <col min="2306" max="2306" width="10.7109375" style="19" customWidth="1"/>
    <col min="2307" max="2307" width="25.42578125" style="19" customWidth="1"/>
    <col min="2308" max="2308" width="26.7109375" style="19" customWidth="1"/>
    <col min="2309" max="2309" width="8" style="19" customWidth="1"/>
    <col min="2310" max="2310" width="35.42578125" style="19" customWidth="1"/>
    <col min="2311" max="2311" width="10" style="19" customWidth="1"/>
    <col min="2312" max="2312" width="10.28515625" style="19" customWidth="1"/>
    <col min="2313" max="2313" width="12.28515625" style="19" customWidth="1"/>
    <col min="2314" max="2314" width="14.140625" style="19" customWidth="1"/>
    <col min="2315" max="2315" width="28.85546875" style="19" customWidth="1"/>
    <col min="2316" max="2316" width="12.140625" style="19" customWidth="1"/>
    <col min="2317" max="2320" width="16.85546875" style="19" customWidth="1"/>
    <col min="2321" max="2321" width="16.140625" style="19" customWidth="1"/>
    <col min="2322" max="2560" width="9.140625" style="19"/>
    <col min="2561" max="2561" width="6.85546875" style="19" customWidth="1"/>
    <col min="2562" max="2562" width="10.7109375" style="19" customWidth="1"/>
    <col min="2563" max="2563" width="25.42578125" style="19" customWidth="1"/>
    <col min="2564" max="2564" width="26.7109375" style="19" customWidth="1"/>
    <col min="2565" max="2565" width="8" style="19" customWidth="1"/>
    <col min="2566" max="2566" width="35.42578125" style="19" customWidth="1"/>
    <col min="2567" max="2567" width="10" style="19" customWidth="1"/>
    <col min="2568" max="2568" width="10.28515625" style="19" customWidth="1"/>
    <col min="2569" max="2569" width="12.28515625" style="19" customWidth="1"/>
    <col min="2570" max="2570" width="14.140625" style="19" customWidth="1"/>
    <col min="2571" max="2571" width="28.85546875" style="19" customWidth="1"/>
    <col min="2572" max="2572" width="12.140625" style="19" customWidth="1"/>
    <col min="2573" max="2576" width="16.85546875" style="19" customWidth="1"/>
    <col min="2577" max="2577" width="16.140625" style="19" customWidth="1"/>
    <col min="2578" max="2816" width="9.140625" style="19"/>
    <col min="2817" max="2817" width="6.85546875" style="19" customWidth="1"/>
    <col min="2818" max="2818" width="10.7109375" style="19" customWidth="1"/>
    <col min="2819" max="2819" width="25.42578125" style="19" customWidth="1"/>
    <col min="2820" max="2820" width="26.7109375" style="19" customWidth="1"/>
    <col min="2821" max="2821" width="8" style="19" customWidth="1"/>
    <col min="2822" max="2822" width="35.42578125" style="19" customWidth="1"/>
    <col min="2823" max="2823" width="10" style="19" customWidth="1"/>
    <col min="2824" max="2824" width="10.28515625" style="19" customWidth="1"/>
    <col min="2825" max="2825" width="12.28515625" style="19" customWidth="1"/>
    <col min="2826" max="2826" width="14.140625" style="19" customWidth="1"/>
    <col min="2827" max="2827" width="28.85546875" style="19" customWidth="1"/>
    <col min="2828" max="2828" width="12.140625" style="19" customWidth="1"/>
    <col min="2829" max="2832" width="16.85546875" style="19" customWidth="1"/>
    <col min="2833" max="2833" width="16.140625" style="19" customWidth="1"/>
    <col min="2834" max="3072" width="9.140625" style="19"/>
    <col min="3073" max="3073" width="6.85546875" style="19" customWidth="1"/>
    <col min="3074" max="3074" width="10.7109375" style="19" customWidth="1"/>
    <col min="3075" max="3075" width="25.42578125" style="19" customWidth="1"/>
    <col min="3076" max="3076" width="26.7109375" style="19" customWidth="1"/>
    <col min="3077" max="3077" width="8" style="19" customWidth="1"/>
    <col min="3078" max="3078" width="35.42578125" style="19" customWidth="1"/>
    <col min="3079" max="3079" width="10" style="19" customWidth="1"/>
    <col min="3080" max="3080" width="10.28515625" style="19" customWidth="1"/>
    <col min="3081" max="3081" width="12.28515625" style="19" customWidth="1"/>
    <col min="3082" max="3082" width="14.140625" style="19" customWidth="1"/>
    <col min="3083" max="3083" width="28.85546875" style="19" customWidth="1"/>
    <col min="3084" max="3084" width="12.140625" style="19" customWidth="1"/>
    <col min="3085" max="3088" width="16.85546875" style="19" customWidth="1"/>
    <col min="3089" max="3089" width="16.140625" style="19" customWidth="1"/>
    <col min="3090" max="3328" width="9.140625" style="19"/>
    <col min="3329" max="3329" width="6.85546875" style="19" customWidth="1"/>
    <col min="3330" max="3330" width="10.7109375" style="19" customWidth="1"/>
    <col min="3331" max="3331" width="25.42578125" style="19" customWidth="1"/>
    <col min="3332" max="3332" width="26.7109375" style="19" customWidth="1"/>
    <col min="3333" max="3333" width="8" style="19" customWidth="1"/>
    <col min="3334" max="3334" width="35.42578125" style="19" customWidth="1"/>
    <col min="3335" max="3335" width="10" style="19" customWidth="1"/>
    <col min="3336" max="3336" width="10.28515625" style="19" customWidth="1"/>
    <col min="3337" max="3337" width="12.28515625" style="19" customWidth="1"/>
    <col min="3338" max="3338" width="14.140625" style="19" customWidth="1"/>
    <col min="3339" max="3339" width="28.85546875" style="19" customWidth="1"/>
    <col min="3340" max="3340" width="12.140625" style="19" customWidth="1"/>
    <col min="3341" max="3344" width="16.85546875" style="19" customWidth="1"/>
    <col min="3345" max="3345" width="16.140625" style="19" customWidth="1"/>
    <col min="3346" max="3584" width="9.140625" style="19"/>
    <col min="3585" max="3585" width="6.85546875" style="19" customWidth="1"/>
    <col min="3586" max="3586" width="10.7109375" style="19" customWidth="1"/>
    <col min="3587" max="3587" width="25.42578125" style="19" customWidth="1"/>
    <col min="3588" max="3588" width="26.7109375" style="19" customWidth="1"/>
    <col min="3589" max="3589" width="8" style="19" customWidth="1"/>
    <col min="3590" max="3590" width="35.42578125" style="19" customWidth="1"/>
    <col min="3591" max="3591" width="10" style="19" customWidth="1"/>
    <col min="3592" max="3592" width="10.28515625" style="19" customWidth="1"/>
    <col min="3593" max="3593" width="12.28515625" style="19" customWidth="1"/>
    <col min="3594" max="3594" width="14.140625" style="19" customWidth="1"/>
    <col min="3595" max="3595" width="28.85546875" style="19" customWidth="1"/>
    <col min="3596" max="3596" width="12.140625" style="19" customWidth="1"/>
    <col min="3597" max="3600" width="16.85546875" style="19" customWidth="1"/>
    <col min="3601" max="3601" width="16.140625" style="19" customWidth="1"/>
    <col min="3602" max="3840" width="9.140625" style="19"/>
    <col min="3841" max="3841" width="6.85546875" style="19" customWidth="1"/>
    <col min="3842" max="3842" width="10.7109375" style="19" customWidth="1"/>
    <col min="3843" max="3843" width="25.42578125" style="19" customWidth="1"/>
    <col min="3844" max="3844" width="26.7109375" style="19" customWidth="1"/>
    <col min="3845" max="3845" width="8" style="19" customWidth="1"/>
    <col min="3846" max="3846" width="35.42578125" style="19" customWidth="1"/>
    <col min="3847" max="3847" width="10" style="19" customWidth="1"/>
    <col min="3848" max="3848" width="10.28515625" style="19" customWidth="1"/>
    <col min="3849" max="3849" width="12.28515625" style="19" customWidth="1"/>
    <col min="3850" max="3850" width="14.140625" style="19" customWidth="1"/>
    <col min="3851" max="3851" width="28.85546875" style="19" customWidth="1"/>
    <col min="3852" max="3852" width="12.140625" style="19" customWidth="1"/>
    <col min="3853" max="3856" width="16.85546875" style="19" customWidth="1"/>
    <col min="3857" max="3857" width="16.140625" style="19" customWidth="1"/>
    <col min="3858" max="4096" width="9.140625" style="19"/>
    <col min="4097" max="4097" width="6.85546875" style="19" customWidth="1"/>
    <col min="4098" max="4098" width="10.7109375" style="19" customWidth="1"/>
    <col min="4099" max="4099" width="25.42578125" style="19" customWidth="1"/>
    <col min="4100" max="4100" width="26.7109375" style="19" customWidth="1"/>
    <col min="4101" max="4101" width="8" style="19" customWidth="1"/>
    <col min="4102" max="4102" width="35.42578125" style="19" customWidth="1"/>
    <col min="4103" max="4103" width="10" style="19" customWidth="1"/>
    <col min="4104" max="4104" width="10.28515625" style="19" customWidth="1"/>
    <col min="4105" max="4105" width="12.28515625" style="19" customWidth="1"/>
    <col min="4106" max="4106" width="14.140625" style="19" customWidth="1"/>
    <col min="4107" max="4107" width="28.85546875" style="19" customWidth="1"/>
    <col min="4108" max="4108" width="12.140625" style="19" customWidth="1"/>
    <col min="4109" max="4112" width="16.85546875" style="19" customWidth="1"/>
    <col min="4113" max="4113" width="16.140625" style="19" customWidth="1"/>
    <col min="4114" max="4352" width="9.140625" style="19"/>
    <col min="4353" max="4353" width="6.85546875" style="19" customWidth="1"/>
    <col min="4354" max="4354" width="10.7109375" style="19" customWidth="1"/>
    <col min="4355" max="4355" width="25.42578125" style="19" customWidth="1"/>
    <col min="4356" max="4356" width="26.7109375" style="19" customWidth="1"/>
    <col min="4357" max="4357" width="8" style="19" customWidth="1"/>
    <col min="4358" max="4358" width="35.42578125" style="19" customWidth="1"/>
    <col min="4359" max="4359" width="10" style="19" customWidth="1"/>
    <col min="4360" max="4360" width="10.28515625" style="19" customWidth="1"/>
    <col min="4361" max="4361" width="12.28515625" style="19" customWidth="1"/>
    <col min="4362" max="4362" width="14.140625" style="19" customWidth="1"/>
    <col min="4363" max="4363" width="28.85546875" style="19" customWidth="1"/>
    <col min="4364" max="4364" width="12.140625" style="19" customWidth="1"/>
    <col min="4365" max="4368" width="16.85546875" style="19" customWidth="1"/>
    <col min="4369" max="4369" width="16.140625" style="19" customWidth="1"/>
    <col min="4370" max="4608" width="9.140625" style="19"/>
    <col min="4609" max="4609" width="6.85546875" style="19" customWidth="1"/>
    <col min="4610" max="4610" width="10.7109375" style="19" customWidth="1"/>
    <col min="4611" max="4611" width="25.42578125" style="19" customWidth="1"/>
    <col min="4612" max="4612" width="26.7109375" style="19" customWidth="1"/>
    <col min="4613" max="4613" width="8" style="19" customWidth="1"/>
    <col min="4614" max="4614" width="35.42578125" style="19" customWidth="1"/>
    <col min="4615" max="4615" width="10" style="19" customWidth="1"/>
    <col min="4616" max="4616" width="10.28515625" style="19" customWidth="1"/>
    <col min="4617" max="4617" width="12.28515625" style="19" customWidth="1"/>
    <col min="4618" max="4618" width="14.140625" style="19" customWidth="1"/>
    <col min="4619" max="4619" width="28.85546875" style="19" customWidth="1"/>
    <col min="4620" max="4620" width="12.140625" style="19" customWidth="1"/>
    <col min="4621" max="4624" width="16.85546875" style="19" customWidth="1"/>
    <col min="4625" max="4625" width="16.140625" style="19" customWidth="1"/>
    <col min="4626" max="4864" width="9.140625" style="19"/>
    <col min="4865" max="4865" width="6.85546875" style="19" customWidth="1"/>
    <col min="4866" max="4866" width="10.7109375" style="19" customWidth="1"/>
    <col min="4867" max="4867" width="25.42578125" style="19" customWidth="1"/>
    <col min="4868" max="4868" width="26.7109375" style="19" customWidth="1"/>
    <col min="4869" max="4869" width="8" style="19" customWidth="1"/>
    <col min="4870" max="4870" width="35.42578125" style="19" customWidth="1"/>
    <col min="4871" max="4871" width="10" style="19" customWidth="1"/>
    <col min="4872" max="4872" width="10.28515625" style="19" customWidth="1"/>
    <col min="4873" max="4873" width="12.28515625" style="19" customWidth="1"/>
    <col min="4874" max="4874" width="14.140625" style="19" customWidth="1"/>
    <col min="4875" max="4875" width="28.85546875" style="19" customWidth="1"/>
    <col min="4876" max="4876" width="12.140625" style="19" customWidth="1"/>
    <col min="4877" max="4880" width="16.85546875" style="19" customWidth="1"/>
    <col min="4881" max="4881" width="16.140625" style="19" customWidth="1"/>
    <col min="4882" max="5120" width="9.140625" style="19"/>
    <col min="5121" max="5121" width="6.85546875" style="19" customWidth="1"/>
    <col min="5122" max="5122" width="10.7109375" style="19" customWidth="1"/>
    <col min="5123" max="5123" width="25.42578125" style="19" customWidth="1"/>
    <col min="5124" max="5124" width="26.7109375" style="19" customWidth="1"/>
    <col min="5125" max="5125" width="8" style="19" customWidth="1"/>
    <col min="5126" max="5126" width="35.42578125" style="19" customWidth="1"/>
    <col min="5127" max="5127" width="10" style="19" customWidth="1"/>
    <col min="5128" max="5128" width="10.28515625" style="19" customWidth="1"/>
    <col min="5129" max="5129" width="12.28515625" style="19" customWidth="1"/>
    <col min="5130" max="5130" width="14.140625" style="19" customWidth="1"/>
    <col min="5131" max="5131" width="28.85546875" style="19" customWidth="1"/>
    <col min="5132" max="5132" width="12.140625" style="19" customWidth="1"/>
    <col min="5133" max="5136" width="16.85546875" style="19" customWidth="1"/>
    <col min="5137" max="5137" width="16.140625" style="19" customWidth="1"/>
    <col min="5138" max="5376" width="9.140625" style="19"/>
    <col min="5377" max="5377" width="6.85546875" style="19" customWidth="1"/>
    <col min="5378" max="5378" width="10.7109375" style="19" customWidth="1"/>
    <col min="5379" max="5379" width="25.42578125" style="19" customWidth="1"/>
    <col min="5380" max="5380" width="26.7109375" style="19" customWidth="1"/>
    <col min="5381" max="5381" width="8" style="19" customWidth="1"/>
    <col min="5382" max="5382" width="35.42578125" style="19" customWidth="1"/>
    <col min="5383" max="5383" width="10" style="19" customWidth="1"/>
    <col min="5384" max="5384" width="10.28515625" style="19" customWidth="1"/>
    <col min="5385" max="5385" width="12.28515625" style="19" customWidth="1"/>
    <col min="5386" max="5386" width="14.140625" style="19" customWidth="1"/>
    <col min="5387" max="5387" width="28.85546875" style="19" customWidth="1"/>
    <col min="5388" max="5388" width="12.140625" style="19" customWidth="1"/>
    <col min="5389" max="5392" width="16.85546875" style="19" customWidth="1"/>
    <col min="5393" max="5393" width="16.140625" style="19" customWidth="1"/>
    <col min="5394" max="5632" width="9.140625" style="19"/>
    <col min="5633" max="5633" width="6.85546875" style="19" customWidth="1"/>
    <col min="5634" max="5634" width="10.7109375" style="19" customWidth="1"/>
    <col min="5635" max="5635" width="25.42578125" style="19" customWidth="1"/>
    <col min="5636" max="5636" width="26.7109375" style="19" customWidth="1"/>
    <col min="5637" max="5637" width="8" style="19" customWidth="1"/>
    <col min="5638" max="5638" width="35.42578125" style="19" customWidth="1"/>
    <col min="5639" max="5639" width="10" style="19" customWidth="1"/>
    <col min="5640" max="5640" width="10.28515625" style="19" customWidth="1"/>
    <col min="5641" max="5641" width="12.28515625" style="19" customWidth="1"/>
    <col min="5642" max="5642" width="14.140625" style="19" customWidth="1"/>
    <col min="5643" max="5643" width="28.85546875" style="19" customWidth="1"/>
    <col min="5644" max="5644" width="12.140625" style="19" customWidth="1"/>
    <col min="5645" max="5648" width="16.85546875" style="19" customWidth="1"/>
    <col min="5649" max="5649" width="16.140625" style="19" customWidth="1"/>
    <col min="5650" max="5888" width="9.140625" style="19"/>
    <col min="5889" max="5889" width="6.85546875" style="19" customWidth="1"/>
    <col min="5890" max="5890" width="10.7109375" style="19" customWidth="1"/>
    <col min="5891" max="5891" width="25.42578125" style="19" customWidth="1"/>
    <col min="5892" max="5892" width="26.7109375" style="19" customWidth="1"/>
    <col min="5893" max="5893" width="8" style="19" customWidth="1"/>
    <col min="5894" max="5894" width="35.42578125" style="19" customWidth="1"/>
    <col min="5895" max="5895" width="10" style="19" customWidth="1"/>
    <col min="5896" max="5896" width="10.28515625" style="19" customWidth="1"/>
    <col min="5897" max="5897" width="12.28515625" style="19" customWidth="1"/>
    <col min="5898" max="5898" width="14.140625" style="19" customWidth="1"/>
    <col min="5899" max="5899" width="28.85546875" style="19" customWidth="1"/>
    <col min="5900" max="5900" width="12.140625" style="19" customWidth="1"/>
    <col min="5901" max="5904" width="16.85546875" style="19" customWidth="1"/>
    <col min="5905" max="5905" width="16.140625" style="19" customWidth="1"/>
    <col min="5906" max="6144" width="9.140625" style="19"/>
    <col min="6145" max="6145" width="6.85546875" style="19" customWidth="1"/>
    <col min="6146" max="6146" width="10.7109375" style="19" customWidth="1"/>
    <col min="6147" max="6147" width="25.42578125" style="19" customWidth="1"/>
    <col min="6148" max="6148" width="26.7109375" style="19" customWidth="1"/>
    <col min="6149" max="6149" width="8" style="19" customWidth="1"/>
    <col min="6150" max="6150" width="35.42578125" style="19" customWidth="1"/>
    <col min="6151" max="6151" width="10" style="19" customWidth="1"/>
    <col min="6152" max="6152" width="10.28515625" style="19" customWidth="1"/>
    <col min="6153" max="6153" width="12.28515625" style="19" customWidth="1"/>
    <col min="6154" max="6154" width="14.140625" style="19" customWidth="1"/>
    <col min="6155" max="6155" width="28.85546875" style="19" customWidth="1"/>
    <col min="6156" max="6156" width="12.140625" style="19" customWidth="1"/>
    <col min="6157" max="6160" width="16.85546875" style="19" customWidth="1"/>
    <col min="6161" max="6161" width="16.140625" style="19" customWidth="1"/>
    <col min="6162" max="6400" width="9.140625" style="19"/>
    <col min="6401" max="6401" width="6.85546875" style="19" customWidth="1"/>
    <col min="6402" max="6402" width="10.7109375" style="19" customWidth="1"/>
    <col min="6403" max="6403" width="25.42578125" style="19" customWidth="1"/>
    <col min="6404" max="6404" width="26.7109375" style="19" customWidth="1"/>
    <col min="6405" max="6405" width="8" style="19" customWidth="1"/>
    <col min="6406" max="6406" width="35.42578125" style="19" customWidth="1"/>
    <col min="6407" max="6407" width="10" style="19" customWidth="1"/>
    <col min="6408" max="6408" width="10.28515625" style="19" customWidth="1"/>
    <col min="6409" max="6409" width="12.28515625" style="19" customWidth="1"/>
    <col min="6410" max="6410" width="14.140625" style="19" customWidth="1"/>
    <col min="6411" max="6411" width="28.85546875" style="19" customWidth="1"/>
    <col min="6412" max="6412" width="12.140625" style="19" customWidth="1"/>
    <col min="6413" max="6416" width="16.85546875" style="19" customWidth="1"/>
    <col min="6417" max="6417" width="16.140625" style="19" customWidth="1"/>
    <col min="6418" max="6656" width="9.140625" style="19"/>
    <col min="6657" max="6657" width="6.85546875" style="19" customWidth="1"/>
    <col min="6658" max="6658" width="10.7109375" style="19" customWidth="1"/>
    <col min="6659" max="6659" width="25.42578125" style="19" customWidth="1"/>
    <col min="6660" max="6660" width="26.7109375" style="19" customWidth="1"/>
    <col min="6661" max="6661" width="8" style="19" customWidth="1"/>
    <col min="6662" max="6662" width="35.42578125" style="19" customWidth="1"/>
    <col min="6663" max="6663" width="10" style="19" customWidth="1"/>
    <col min="6664" max="6664" width="10.28515625" style="19" customWidth="1"/>
    <col min="6665" max="6665" width="12.28515625" style="19" customWidth="1"/>
    <col min="6666" max="6666" width="14.140625" style="19" customWidth="1"/>
    <col min="6667" max="6667" width="28.85546875" style="19" customWidth="1"/>
    <col min="6668" max="6668" width="12.140625" style="19" customWidth="1"/>
    <col min="6669" max="6672" width="16.85546875" style="19" customWidth="1"/>
    <col min="6673" max="6673" width="16.140625" style="19" customWidth="1"/>
    <col min="6674" max="6912" width="9.140625" style="19"/>
    <col min="6913" max="6913" width="6.85546875" style="19" customWidth="1"/>
    <col min="6914" max="6914" width="10.7109375" style="19" customWidth="1"/>
    <col min="6915" max="6915" width="25.42578125" style="19" customWidth="1"/>
    <col min="6916" max="6916" width="26.7109375" style="19" customWidth="1"/>
    <col min="6917" max="6917" width="8" style="19" customWidth="1"/>
    <col min="6918" max="6918" width="35.42578125" style="19" customWidth="1"/>
    <col min="6919" max="6919" width="10" style="19" customWidth="1"/>
    <col min="6920" max="6920" width="10.28515625" style="19" customWidth="1"/>
    <col min="6921" max="6921" width="12.28515625" style="19" customWidth="1"/>
    <col min="6922" max="6922" width="14.140625" style="19" customWidth="1"/>
    <col min="6923" max="6923" width="28.85546875" style="19" customWidth="1"/>
    <col min="6924" max="6924" width="12.140625" style="19" customWidth="1"/>
    <col min="6925" max="6928" width="16.85546875" style="19" customWidth="1"/>
    <col min="6929" max="6929" width="16.140625" style="19" customWidth="1"/>
    <col min="6930" max="7168" width="9.140625" style="19"/>
    <col min="7169" max="7169" width="6.85546875" style="19" customWidth="1"/>
    <col min="7170" max="7170" width="10.7109375" style="19" customWidth="1"/>
    <col min="7171" max="7171" width="25.42578125" style="19" customWidth="1"/>
    <col min="7172" max="7172" width="26.7109375" style="19" customWidth="1"/>
    <col min="7173" max="7173" width="8" style="19" customWidth="1"/>
    <col min="7174" max="7174" width="35.42578125" style="19" customWidth="1"/>
    <col min="7175" max="7175" width="10" style="19" customWidth="1"/>
    <col min="7176" max="7176" width="10.28515625" style="19" customWidth="1"/>
    <col min="7177" max="7177" width="12.28515625" style="19" customWidth="1"/>
    <col min="7178" max="7178" width="14.140625" style="19" customWidth="1"/>
    <col min="7179" max="7179" width="28.85546875" style="19" customWidth="1"/>
    <col min="7180" max="7180" width="12.140625" style="19" customWidth="1"/>
    <col min="7181" max="7184" width="16.85546875" style="19" customWidth="1"/>
    <col min="7185" max="7185" width="16.140625" style="19" customWidth="1"/>
    <col min="7186" max="7424" width="9.140625" style="19"/>
    <col min="7425" max="7425" width="6.85546875" style="19" customWidth="1"/>
    <col min="7426" max="7426" width="10.7109375" style="19" customWidth="1"/>
    <col min="7427" max="7427" width="25.42578125" style="19" customWidth="1"/>
    <col min="7428" max="7428" width="26.7109375" style="19" customWidth="1"/>
    <col min="7429" max="7429" width="8" style="19" customWidth="1"/>
    <col min="7430" max="7430" width="35.42578125" style="19" customWidth="1"/>
    <col min="7431" max="7431" width="10" style="19" customWidth="1"/>
    <col min="7432" max="7432" width="10.28515625" style="19" customWidth="1"/>
    <col min="7433" max="7433" width="12.28515625" style="19" customWidth="1"/>
    <col min="7434" max="7434" width="14.140625" style="19" customWidth="1"/>
    <col min="7435" max="7435" width="28.85546875" style="19" customWidth="1"/>
    <col min="7436" max="7436" width="12.140625" style="19" customWidth="1"/>
    <col min="7437" max="7440" width="16.85546875" style="19" customWidth="1"/>
    <col min="7441" max="7441" width="16.140625" style="19" customWidth="1"/>
    <col min="7442" max="7680" width="9.140625" style="19"/>
    <col min="7681" max="7681" width="6.85546875" style="19" customWidth="1"/>
    <col min="7682" max="7682" width="10.7109375" style="19" customWidth="1"/>
    <col min="7683" max="7683" width="25.42578125" style="19" customWidth="1"/>
    <col min="7684" max="7684" width="26.7109375" style="19" customWidth="1"/>
    <col min="7685" max="7685" width="8" style="19" customWidth="1"/>
    <col min="7686" max="7686" width="35.42578125" style="19" customWidth="1"/>
    <col min="7687" max="7687" width="10" style="19" customWidth="1"/>
    <col min="7688" max="7688" width="10.28515625" style="19" customWidth="1"/>
    <col min="7689" max="7689" width="12.28515625" style="19" customWidth="1"/>
    <col min="7690" max="7690" width="14.140625" style="19" customWidth="1"/>
    <col min="7691" max="7691" width="28.85546875" style="19" customWidth="1"/>
    <col min="7692" max="7692" width="12.140625" style="19" customWidth="1"/>
    <col min="7693" max="7696" width="16.85546875" style="19" customWidth="1"/>
    <col min="7697" max="7697" width="16.140625" style="19" customWidth="1"/>
    <col min="7698" max="7936" width="9.140625" style="19"/>
    <col min="7937" max="7937" width="6.85546875" style="19" customWidth="1"/>
    <col min="7938" max="7938" width="10.7109375" style="19" customWidth="1"/>
    <col min="7939" max="7939" width="25.42578125" style="19" customWidth="1"/>
    <col min="7940" max="7940" width="26.7109375" style="19" customWidth="1"/>
    <col min="7941" max="7941" width="8" style="19" customWidth="1"/>
    <col min="7942" max="7942" width="35.42578125" style="19" customWidth="1"/>
    <col min="7943" max="7943" width="10" style="19" customWidth="1"/>
    <col min="7944" max="7944" width="10.28515625" style="19" customWidth="1"/>
    <col min="7945" max="7945" width="12.28515625" style="19" customWidth="1"/>
    <col min="7946" max="7946" width="14.140625" style="19" customWidth="1"/>
    <col min="7947" max="7947" width="28.85546875" style="19" customWidth="1"/>
    <col min="7948" max="7948" width="12.140625" style="19" customWidth="1"/>
    <col min="7949" max="7952" width="16.85546875" style="19" customWidth="1"/>
    <col min="7953" max="7953" width="16.140625" style="19" customWidth="1"/>
    <col min="7954" max="8192" width="9.140625" style="19"/>
    <col min="8193" max="8193" width="6.85546875" style="19" customWidth="1"/>
    <col min="8194" max="8194" width="10.7109375" style="19" customWidth="1"/>
    <col min="8195" max="8195" width="25.42578125" style="19" customWidth="1"/>
    <col min="8196" max="8196" width="26.7109375" style="19" customWidth="1"/>
    <col min="8197" max="8197" width="8" style="19" customWidth="1"/>
    <col min="8198" max="8198" width="35.42578125" style="19" customWidth="1"/>
    <col min="8199" max="8199" width="10" style="19" customWidth="1"/>
    <col min="8200" max="8200" width="10.28515625" style="19" customWidth="1"/>
    <col min="8201" max="8201" width="12.28515625" style="19" customWidth="1"/>
    <col min="8202" max="8202" width="14.140625" style="19" customWidth="1"/>
    <col min="8203" max="8203" width="28.85546875" style="19" customWidth="1"/>
    <col min="8204" max="8204" width="12.140625" style="19" customWidth="1"/>
    <col min="8205" max="8208" width="16.85546875" style="19" customWidth="1"/>
    <col min="8209" max="8209" width="16.140625" style="19" customWidth="1"/>
    <col min="8210" max="8448" width="9.140625" style="19"/>
    <col min="8449" max="8449" width="6.85546875" style="19" customWidth="1"/>
    <col min="8450" max="8450" width="10.7109375" style="19" customWidth="1"/>
    <col min="8451" max="8451" width="25.42578125" style="19" customWidth="1"/>
    <col min="8452" max="8452" width="26.7109375" style="19" customWidth="1"/>
    <col min="8453" max="8453" width="8" style="19" customWidth="1"/>
    <col min="8454" max="8454" width="35.42578125" style="19" customWidth="1"/>
    <col min="8455" max="8455" width="10" style="19" customWidth="1"/>
    <col min="8456" max="8456" width="10.28515625" style="19" customWidth="1"/>
    <col min="8457" max="8457" width="12.28515625" style="19" customWidth="1"/>
    <col min="8458" max="8458" width="14.140625" style="19" customWidth="1"/>
    <col min="8459" max="8459" width="28.85546875" style="19" customWidth="1"/>
    <col min="8460" max="8460" width="12.140625" style="19" customWidth="1"/>
    <col min="8461" max="8464" width="16.85546875" style="19" customWidth="1"/>
    <col min="8465" max="8465" width="16.140625" style="19" customWidth="1"/>
    <col min="8466" max="8704" width="9.140625" style="19"/>
    <col min="8705" max="8705" width="6.85546875" style="19" customWidth="1"/>
    <col min="8706" max="8706" width="10.7109375" style="19" customWidth="1"/>
    <col min="8707" max="8707" width="25.42578125" style="19" customWidth="1"/>
    <col min="8708" max="8708" width="26.7109375" style="19" customWidth="1"/>
    <col min="8709" max="8709" width="8" style="19" customWidth="1"/>
    <col min="8710" max="8710" width="35.42578125" style="19" customWidth="1"/>
    <col min="8711" max="8711" width="10" style="19" customWidth="1"/>
    <col min="8712" max="8712" width="10.28515625" style="19" customWidth="1"/>
    <col min="8713" max="8713" width="12.28515625" style="19" customWidth="1"/>
    <col min="8714" max="8714" width="14.140625" style="19" customWidth="1"/>
    <col min="8715" max="8715" width="28.85546875" style="19" customWidth="1"/>
    <col min="8716" max="8716" width="12.140625" style="19" customWidth="1"/>
    <col min="8717" max="8720" width="16.85546875" style="19" customWidth="1"/>
    <col min="8721" max="8721" width="16.140625" style="19" customWidth="1"/>
    <col min="8722" max="8960" width="9.140625" style="19"/>
    <col min="8961" max="8961" width="6.85546875" style="19" customWidth="1"/>
    <col min="8962" max="8962" width="10.7109375" style="19" customWidth="1"/>
    <col min="8963" max="8963" width="25.42578125" style="19" customWidth="1"/>
    <col min="8964" max="8964" width="26.7109375" style="19" customWidth="1"/>
    <col min="8965" max="8965" width="8" style="19" customWidth="1"/>
    <col min="8966" max="8966" width="35.42578125" style="19" customWidth="1"/>
    <col min="8967" max="8967" width="10" style="19" customWidth="1"/>
    <col min="8968" max="8968" width="10.28515625" style="19" customWidth="1"/>
    <col min="8969" max="8969" width="12.28515625" style="19" customWidth="1"/>
    <col min="8970" max="8970" width="14.140625" style="19" customWidth="1"/>
    <col min="8971" max="8971" width="28.85546875" style="19" customWidth="1"/>
    <col min="8972" max="8972" width="12.140625" style="19" customWidth="1"/>
    <col min="8973" max="8976" width="16.85546875" style="19" customWidth="1"/>
    <col min="8977" max="8977" width="16.140625" style="19" customWidth="1"/>
    <col min="8978" max="9216" width="9.140625" style="19"/>
    <col min="9217" max="9217" width="6.85546875" style="19" customWidth="1"/>
    <col min="9218" max="9218" width="10.7109375" style="19" customWidth="1"/>
    <col min="9219" max="9219" width="25.42578125" style="19" customWidth="1"/>
    <col min="9220" max="9220" width="26.7109375" style="19" customWidth="1"/>
    <col min="9221" max="9221" width="8" style="19" customWidth="1"/>
    <col min="9222" max="9222" width="35.42578125" style="19" customWidth="1"/>
    <col min="9223" max="9223" width="10" style="19" customWidth="1"/>
    <col min="9224" max="9224" width="10.28515625" style="19" customWidth="1"/>
    <col min="9225" max="9225" width="12.28515625" style="19" customWidth="1"/>
    <col min="9226" max="9226" width="14.140625" style="19" customWidth="1"/>
    <col min="9227" max="9227" width="28.85546875" style="19" customWidth="1"/>
    <col min="9228" max="9228" width="12.140625" style="19" customWidth="1"/>
    <col min="9229" max="9232" width="16.85546875" style="19" customWidth="1"/>
    <col min="9233" max="9233" width="16.140625" style="19" customWidth="1"/>
    <col min="9234" max="9472" width="9.140625" style="19"/>
    <col min="9473" max="9473" width="6.85546875" style="19" customWidth="1"/>
    <col min="9474" max="9474" width="10.7109375" style="19" customWidth="1"/>
    <col min="9475" max="9475" width="25.42578125" style="19" customWidth="1"/>
    <col min="9476" max="9476" width="26.7109375" style="19" customWidth="1"/>
    <col min="9477" max="9477" width="8" style="19" customWidth="1"/>
    <col min="9478" max="9478" width="35.42578125" style="19" customWidth="1"/>
    <col min="9479" max="9479" width="10" style="19" customWidth="1"/>
    <col min="9480" max="9480" width="10.28515625" style="19" customWidth="1"/>
    <col min="9481" max="9481" width="12.28515625" style="19" customWidth="1"/>
    <col min="9482" max="9482" width="14.140625" style="19" customWidth="1"/>
    <col min="9483" max="9483" width="28.85546875" style="19" customWidth="1"/>
    <col min="9484" max="9484" width="12.140625" style="19" customWidth="1"/>
    <col min="9485" max="9488" width="16.85546875" style="19" customWidth="1"/>
    <col min="9489" max="9489" width="16.140625" style="19" customWidth="1"/>
    <col min="9490" max="9728" width="9.140625" style="19"/>
    <col min="9729" max="9729" width="6.85546875" style="19" customWidth="1"/>
    <col min="9730" max="9730" width="10.7109375" style="19" customWidth="1"/>
    <col min="9731" max="9731" width="25.42578125" style="19" customWidth="1"/>
    <col min="9732" max="9732" width="26.7109375" style="19" customWidth="1"/>
    <col min="9733" max="9733" width="8" style="19" customWidth="1"/>
    <col min="9734" max="9734" width="35.42578125" style="19" customWidth="1"/>
    <col min="9735" max="9735" width="10" style="19" customWidth="1"/>
    <col min="9736" max="9736" width="10.28515625" style="19" customWidth="1"/>
    <col min="9737" max="9737" width="12.28515625" style="19" customWidth="1"/>
    <col min="9738" max="9738" width="14.140625" style="19" customWidth="1"/>
    <col min="9739" max="9739" width="28.85546875" style="19" customWidth="1"/>
    <col min="9740" max="9740" width="12.140625" style="19" customWidth="1"/>
    <col min="9741" max="9744" width="16.85546875" style="19" customWidth="1"/>
    <col min="9745" max="9745" width="16.140625" style="19" customWidth="1"/>
    <col min="9746" max="9984" width="9.140625" style="19"/>
    <col min="9985" max="9985" width="6.85546875" style="19" customWidth="1"/>
    <col min="9986" max="9986" width="10.7109375" style="19" customWidth="1"/>
    <col min="9987" max="9987" width="25.42578125" style="19" customWidth="1"/>
    <col min="9988" max="9988" width="26.7109375" style="19" customWidth="1"/>
    <col min="9989" max="9989" width="8" style="19" customWidth="1"/>
    <col min="9990" max="9990" width="35.42578125" style="19" customWidth="1"/>
    <col min="9991" max="9991" width="10" style="19" customWidth="1"/>
    <col min="9992" max="9992" width="10.28515625" style="19" customWidth="1"/>
    <col min="9993" max="9993" width="12.28515625" style="19" customWidth="1"/>
    <col min="9994" max="9994" width="14.140625" style="19" customWidth="1"/>
    <col min="9995" max="9995" width="28.85546875" style="19" customWidth="1"/>
    <col min="9996" max="9996" width="12.140625" style="19" customWidth="1"/>
    <col min="9997" max="10000" width="16.85546875" style="19" customWidth="1"/>
    <col min="10001" max="10001" width="16.140625" style="19" customWidth="1"/>
    <col min="10002" max="10240" width="9.140625" style="19"/>
    <col min="10241" max="10241" width="6.85546875" style="19" customWidth="1"/>
    <col min="10242" max="10242" width="10.7109375" style="19" customWidth="1"/>
    <col min="10243" max="10243" width="25.42578125" style="19" customWidth="1"/>
    <col min="10244" max="10244" width="26.7109375" style="19" customWidth="1"/>
    <col min="10245" max="10245" width="8" style="19" customWidth="1"/>
    <col min="10246" max="10246" width="35.42578125" style="19" customWidth="1"/>
    <col min="10247" max="10247" width="10" style="19" customWidth="1"/>
    <col min="10248" max="10248" width="10.28515625" style="19" customWidth="1"/>
    <col min="10249" max="10249" width="12.28515625" style="19" customWidth="1"/>
    <col min="10250" max="10250" width="14.140625" style="19" customWidth="1"/>
    <col min="10251" max="10251" width="28.85546875" style="19" customWidth="1"/>
    <col min="10252" max="10252" width="12.140625" style="19" customWidth="1"/>
    <col min="10253" max="10256" width="16.85546875" style="19" customWidth="1"/>
    <col min="10257" max="10257" width="16.140625" style="19" customWidth="1"/>
    <col min="10258" max="10496" width="9.140625" style="19"/>
    <col min="10497" max="10497" width="6.85546875" style="19" customWidth="1"/>
    <col min="10498" max="10498" width="10.7109375" style="19" customWidth="1"/>
    <col min="10499" max="10499" width="25.42578125" style="19" customWidth="1"/>
    <col min="10500" max="10500" width="26.7109375" style="19" customWidth="1"/>
    <col min="10501" max="10501" width="8" style="19" customWidth="1"/>
    <col min="10502" max="10502" width="35.42578125" style="19" customWidth="1"/>
    <col min="10503" max="10503" width="10" style="19" customWidth="1"/>
    <col min="10504" max="10504" width="10.28515625" style="19" customWidth="1"/>
    <col min="10505" max="10505" width="12.28515625" style="19" customWidth="1"/>
    <col min="10506" max="10506" width="14.140625" style="19" customWidth="1"/>
    <col min="10507" max="10507" width="28.85546875" style="19" customWidth="1"/>
    <col min="10508" max="10508" width="12.140625" style="19" customWidth="1"/>
    <col min="10509" max="10512" width="16.85546875" style="19" customWidth="1"/>
    <col min="10513" max="10513" width="16.140625" style="19" customWidth="1"/>
    <col min="10514" max="10752" width="9.140625" style="19"/>
    <col min="10753" max="10753" width="6.85546875" style="19" customWidth="1"/>
    <col min="10754" max="10754" width="10.7109375" style="19" customWidth="1"/>
    <col min="10755" max="10755" width="25.42578125" style="19" customWidth="1"/>
    <col min="10756" max="10756" width="26.7109375" style="19" customWidth="1"/>
    <col min="10757" max="10757" width="8" style="19" customWidth="1"/>
    <col min="10758" max="10758" width="35.42578125" style="19" customWidth="1"/>
    <col min="10759" max="10759" width="10" style="19" customWidth="1"/>
    <col min="10760" max="10760" width="10.28515625" style="19" customWidth="1"/>
    <col min="10761" max="10761" width="12.28515625" style="19" customWidth="1"/>
    <col min="10762" max="10762" width="14.140625" style="19" customWidth="1"/>
    <col min="10763" max="10763" width="28.85546875" style="19" customWidth="1"/>
    <col min="10764" max="10764" width="12.140625" style="19" customWidth="1"/>
    <col min="10765" max="10768" width="16.85546875" style="19" customWidth="1"/>
    <col min="10769" max="10769" width="16.140625" style="19" customWidth="1"/>
    <col min="10770" max="11008" width="9.140625" style="19"/>
    <col min="11009" max="11009" width="6.85546875" style="19" customWidth="1"/>
    <col min="11010" max="11010" width="10.7109375" style="19" customWidth="1"/>
    <col min="11011" max="11011" width="25.42578125" style="19" customWidth="1"/>
    <col min="11012" max="11012" width="26.7109375" style="19" customWidth="1"/>
    <col min="11013" max="11013" width="8" style="19" customWidth="1"/>
    <col min="11014" max="11014" width="35.42578125" style="19" customWidth="1"/>
    <col min="11015" max="11015" width="10" style="19" customWidth="1"/>
    <col min="11016" max="11016" width="10.28515625" style="19" customWidth="1"/>
    <col min="11017" max="11017" width="12.28515625" style="19" customWidth="1"/>
    <col min="11018" max="11018" width="14.140625" style="19" customWidth="1"/>
    <col min="11019" max="11019" width="28.85546875" style="19" customWidth="1"/>
    <col min="11020" max="11020" width="12.140625" style="19" customWidth="1"/>
    <col min="11021" max="11024" width="16.85546875" style="19" customWidth="1"/>
    <col min="11025" max="11025" width="16.140625" style="19" customWidth="1"/>
    <col min="11026" max="11264" width="9.140625" style="19"/>
    <col min="11265" max="11265" width="6.85546875" style="19" customWidth="1"/>
    <col min="11266" max="11266" width="10.7109375" style="19" customWidth="1"/>
    <col min="11267" max="11267" width="25.42578125" style="19" customWidth="1"/>
    <col min="11268" max="11268" width="26.7109375" style="19" customWidth="1"/>
    <col min="11269" max="11269" width="8" style="19" customWidth="1"/>
    <col min="11270" max="11270" width="35.42578125" style="19" customWidth="1"/>
    <col min="11271" max="11271" width="10" style="19" customWidth="1"/>
    <col min="11272" max="11272" width="10.28515625" style="19" customWidth="1"/>
    <col min="11273" max="11273" width="12.28515625" style="19" customWidth="1"/>
    <col min="11274" max="11274" width="14.140625" style="19" customWidth="1"/>
    <col min="11275" max="11275" width="28.85546875" style="19" customWidth="1"/>
    <col min="11276" max="11276" width="12.140625" style="19" customWidth="1"/>
    <col min="11277" max="11280" width="16.85546875" style="19" customWidth="1"/>
    <col min="11281" max="11281" width="16.140625" style="19" customWidth="1"/>
    <col min="11282" max="11520" width="9.140625" style="19"/>
    <col min="11521" max="11521" width="6.85546875" style="19" customWidth="1"/>
    <col min="11522" max="11522" width="10.7109375" style="19" customWidth="1"/>
    <col min="11523" max="11523" width="25.42578125" style="19" customWidth="1"/>
    <col min="11524" max="11524" width="26.7109375" style="19" customWidth="1"/>
    <col min="11525" max="11525" width="8" style="19" customWidth="1"/>
    <col min="11526" max="11526" width="35.42578125" style="19" customWidth="1"/>
    <col min="11527" max="11527" width="10" style="19" customWidth="1"/>
    <col min="11528" max="11528" width="10.28515625" style="19" customWidth="1"/>
    <col min="11529" max="11529" width="12.28515625" style="19" customWidth="1"/>
    <col min="11530" max="11530" width="14.140625" style="19" customWidth="1"/>
    <col min="11531" max="11531" width="28.85546875" style="19" customWidth="1"/>
    <col min="11532" max="11532" width="12.140625" style="19" customWidth="1"/>
    <col min="11533" max="11536" width="16.85546875" style="19" customWidth="1"/>
    <col min="11537" max="11537" width="16.140625" style="19" customWidth="1"/>
    <col min="11538" max="11776" width="9.140625" style="19"/>
    <col min="11777" max="11777" width="6.85546875" style="19" customWidth="1"/>
    <col min="11778" max="11778" width="10.7109375" style="19" customWidth="1"/>
    <col min="11779" max="11779" width="25.42578125" style="19" customWidth="1"/>
    <col min="11780" max="11780" width="26.7109375" style="19" customWidth="1"/>
    <col min="11781" max="11781" width="8" style="19" customWidth="1"/>
    <col min="11782" max="11782" width="35.42578125" style="19" customWidth="1"/>
    <col min="11783" max="11783" width="10" style="19" customWidth="1"/>
    <col min="11784" max="11784" width="10.28515625" style="19" customWidth="1"/>
    <col min="11785" max="11785" width="12.28515625" style="19" customWidth="1"/>
    <col min="11786" max="11786" width="14.140625" style="19" customWidth="1"/>
    <col min="11787" max="11787" width="28.85546875" style="19" customWidth="1"/>
    <col min="11788" max="11788" width="12.140625" style="19" customWidth="1"/>
    <col min="11789" max="11792" width="16.85546875" style="19" customWidth="1"/>
    <col min="11793" max="11793" width="16.140625" style="19" customWidth="1"/>
    <col min="11794" max="12032" width="9.140625" style="19"/>
    <col min="12033" max="12033" width="6.85546875" style="19" customWidth="1"/>
    <col min="12034" max="12034" width="10.7109375" style="19" customWidth="1"/>
    <col min="12035" max="12035" width="25.42578125" style="19" customWidth="1"/>
    <col min="12036" max="12036" width="26.7109375" style="19" customWidth="1"/>
    <col min="12037" max="12037" width="8" style="19" customWidth="1"/>
    <col min="12038" max="12038" width="35.42578125" style="19" customWidth="1"/>
    <col min="12039" max="12039" width="10" style="19" customWidth="1"/>
    <col min="12040" max="12040" width="10.28515625" style="19" customWidth="1"/>
    <col min="12041" max="12041" width="12.28515625" style="19" customWidth="1"/>
    <col min="12042" max="12042" width="14.140625" style="19" customWidth="1"/>
    <col min="12043" max="12043" width="28.85546875" style="19" customWidth="1"/>
    <col min="12044" max="12044" width="12.140625" style="19" customWidth="1"/>
    <col min="12045" max="12048" width="16.85546875" style="19" customWidth="1"/>
    <col min="12049" max="12049" width="16.140625" style="19" customWidth="1"/>
    <col min="12050" max="12288" width="9.140625" style="19"/>
    <col min="12289" max="12289" width="6.85546875" style="19" customWidth="1"/>
    <col min="12290" max="12290" width="10.7109375" style="19" customWidth="1"/>
    <col min="12291" max="12291" width="25.42578125" style="19" customWidth="1"/>
    <col min="12292" max="12292" width="26.7109375" style="19" customWidth="1"/>
    <col min="12293" max="12293" width="8" style="19" customWidth="1"/>
    <col min="12294" max="12294" width="35.42578125" style="19" customWidth="1"/>
    <col min="12295" max="12295" width="10" style="19" customWidth="1"/>
    <col min="12296" max="12296" width="10.28515625" style="19" customWidth="1"/>
    <col min="12297" max="12297" width="12.28515625" style="19" customWidth="1"/>
    <col min="12298" max="12298" width="14.140625" style="19" customWidth="1"/>
    <col min="12299" max="12299" width="28.85546875" style="19" customWidth="1"/>
    <col min="12300" max="12300" width="12.140625" style="19" customWidth="1"/>
    <col min="12301" max="12304" width="16.85546875" style="19" customWidth="1"/>
    <col min="12305" max="12305" width="16.140625" style="19" customWidth="1"/>
    <col min="12306" max="12544" width="9.140625" style="19"/>
    <col min="12545" max="12545" width="6.85546875" style="19" customWidth="1"/>
    <col min="12546" max="12546" width="10.7109375" style="19" customWidth="1"/>
    <col min="12547" max="12547" width="25.42578125" style="19" customWidth="1"/>
    <col min="12548" max="12548" width="26.7109375" style="19" customWidth="1"/>
    <col min="12549" max="12549" width="8" style="19" customWidth="1"/>
    <col min="12550" max="12550" width="35.42578125" style="19" customWidth="1"/>
    <col min="12551" max="12551" width="10" style="19" customWidth="1"/>
    <col min="12552" max="12552" width="10.28515625" style="19" customWidth="1"/>
    <col min="12553" max="12553" width="12.28515625" style="19" customWidth="1"/>
    <col min="12554" max="12554" width="14.140625" style="19" customWidth="1"/>
    <col min="12555" max="12555" width="28.85546875" style="19" customWidth="1"/>
    <col min="12556" max="12556" width="12.140625" style="19" customWidth="1"/>
    <col min="12557" max="12560" width="16.85546875" style="19" customWidth="1"/>
    <col min="12561" max="12561" width="16.140625" style="19" customWidth="1"/>
    <col min="12562" max="12800" width="9.140625" style="19"/>
    <col min="12801" max="12801" width="6.85546875" style="19" customWidth="1"/>
    <col min="12802" max="12802" width="10.7109375" style="19" customWidth="1"/>
    <col min="12803" max="12803" width="25.42578125" style="19" customWidth="1"/>
    <col min="12804" max="12804" width="26.7109375" style="19" customWidth="1"/>
    <col min="12805" max="12805" width="8" style="19" customWidth="1"/>
    <col min="12806" max="12806" width="35.42578125" style="19" customWidth="1"/>
    <col min="12807" max="12807" width="10" style="19" customWidth="1"/>
    <col min="12808" max="12808" width="10.28515625" style="19" customWidth="1"/>
    <col min="12809" max="12809" width="12.28515625" style="19" customWidth="1"/>
    <col min="12810" max="12810" width="14.140625" style="19" customWidth="1"/>
    <col min="12811" max="12811" width="28.85546875" style="19" customWidth="1"/>
    <col min="12812" max="12812" width="12.140625" style="19" customWidth="1"/>
    <col min="12813" max="12816" width="16.85546875" style="19" customWidth="1"/>
    <col min="12817" max="12817" width="16.140625" style="19" customWidth="1"/>
    <col min="12818" max="13056" width="9.140625" style="19"/>
    <col min="13057" max="13057" width="6.85546875" style="19" customWidth="1"/>
    <col min="13058" max="13058" width="10.7109375" style="19" customWidth="1"/>
    <col min="13059" max="13059" width="25.42578125" style="19" customWidth="1"/>
    <col min="13060" max="13060" width="26.7109375" style="19" customWidth="1"/>
    <col min="13061" max="13061" width="8" style="19" customWidth="1"/>
    <col min="13062" max="13062" width="35.42578125" style="19" customWidth="1"/>
    <col min="13063" max="13063" width="10" style="19" customWidth="1"/>
    <col min="13064" max="13064" width="10.28515625" style="19" customWidth="1"/>
    <col min="13065" max="13065" width="12.28515625" style="19" customWidth="1"/>
    <col min="13066" max="13066" width="14.140625" style="19" customWidth="1"/>
    <col min="13067" max="13067" width="28.85546875" style="19" customWidth="1"/>
    <col min="13068" max="13068" width="12.140625" style="19" customWidth="1"/>
    <col min="13069" max="13072" width="16.85546875" style="19" customWidth="1"/>
    <col min="13073" max="13073" width="16.140625" style="19" customWidth="1"/>
    <col min="13074" max="13312" width="9.140625" style="19"/>
    <col min="13313" max="13313" width="6.85546875" style="19" customWidth="1"/>
    <col min="13314" max="13314" width="10.7109375" style="19" customWidth="1"/>
    <col min="13315" max="13315" width="25.42578125" style="19" customWidth="1"/>
    <col min="13316" max="13316" width="26.7109375" style="19" customWidth="1"/>
    <col min="13317" max="13317" width="8" style="19" customWidth="1"/>
    <col min="13318" max="13318" width="35.42578125" style="19" customWidth="1"/>
    <col min="13319" max="13319" width="10" style="19" customWidth="1"/>
    <col min="13320" max="13320" width="10.28515625" style="19" customWidth="1"/>
    <col min="13321" max="13321" width="12.28515625" style="19" customWidth="1"/>
    <col min="13322" max="13322" width="14.140625" style="19" customWidth="1"/>
    <col min="13323" max="13323" width="28.85546875" style="19" customWidth="1"/>
    <col min="13324" max="13324" width="12.140625" style="19" customWidth="1"/>
    <col min="13325" max="13328" width="16.85546875" style="19" customWidth="1"/>
    <col min="13329" max="13329" width="16.140625" style="19" customWidth="1"/>
    <col min="13330" max="13568" width="9.140625" style="19"/>
    <col min="13569" max="13569" width="6.85546875" style="19" customWidth="1"/>
    <col min="13570" max="13570" width="10.7109375" style="19" customWidth="1"/>
    <col min="13571" max="13571" width="25.42578125" style="19" customWidth="1"/>
    <col min="13572" max="13572" width="26.7109375" style="19" customWidth="1"/>
    <col min="13573" max="13573" width="8" style="19" customWidth="1"/>
    <col min="13574" max="13574" width="35.42578125" style="19" customWidth="1"/>
    <col min="13575" max="13575" width="10" style="19" customWidth="1"/>
    <col min="13576" max="13576" width="10.28515625" style="19" customWidth="1"/>
    <col min="13577" max="13577" width="12.28515625" style="19" customWidth="1"/>
    <col min="13578" max="13578" width="14.140625" style="19" customWidth="1"/>
    <col min="13579" max="13579" width="28.85546875" style="19" customWidth="1"/>
    <col min="13580" max="13580" width="12.140625" style="19" customWidth="1"/>
    <col min="13581" max="13584" width="16.85546875" style="19" customWidth="1"/>
    <col min="13585" max="13585" width="16.140625" style="19" customWidth="1"/>
    <col min="13586" max="13824" width="9.140625" style="19"/>
    <col min="13825" max="13825" width="6.85546875" style="19" customWidth="1"/>
    <col min="13826" max="13826" width="10.7109375" style="19" customWidth="1"/>
    <col min="13827" max="13827" width="25.42578125" style="19" customWidth="1"/>
    <col min="13828" max="13828" width="26.7109375" style="19" customWidth="1"/>
    <col min="13829" max="13829" width="8" style="19" customWidth="1"/>
    <col min="13830" max="13830" width="35.42578125" style="19" customWidth="1"/>
    <col min="13831" max="13831" width="10" style="19" customWidth="1"/>
    <col min="13832" max="13832" width="10.28515625" style="19" customWidth="1"/>
    <col min="13833" max="13833" width="12.28515625" style="19" customWidth="1"/>
    <col min="13834" max="13834" width="14.140625" style="19" customWidth="1"/>
    <col min="13835" max="13835" width="28.85546875" style="19" customWidth="1"/>
    <col min="13836" max="13836" width="12.140625" style="19" customWidth="1"/>
    <col min="13837" max="13840" width="16.85546875" style="19" customWidth="1"/>
    <col min="13841" max="13841" width="16.140625" style="19" customWidth="1"/>
    <col min="13842" max="14080" width="9.140625" style="19"/>
    <col min="14081" max="14081" width="6.85546875" style="19" customWidth="1"/>
    <col min="14082" max="14082" width="10.7109375" style="19" customWidth="1"/>
    <col min="14083" max="14083" width="25.42578125" style="19" customWidth="1"/>
    <col min="14084" max="14084" width="26.7109375" style="19" customWidth="1"/>
    <col min="14085" max="14085" width="8" style="19" customWidth="1"/>
    <col min="14086" max="14086" width="35.42578125" style="19" customWidth="1"/>
    <col min="14087" max="14087" width="10" style="19" customWidth="1"/>
    <col min="14088" max="14088" width="10.28515625" style="19" customWidth="1"/>
    <col min="14089" max="14089" width="12.28515625" style="19" customWidth="1"/>
    <col min="14090" max="14090" width="14.140625" style="19" customWidth="1"/>
    <col min="14091" max="14091" width="28.85546875" style="19" customWidth="1"/>
    <col min="14092" max="14092" width="12.140625" style="19" customWidth="1"/>
    <col min="14093" max="14096" width="16.85546875" style="19" customWidth="1"/>
    <col min="14097" max="14097" width="16.140625" style="19" customWidth="1"/>
    <col min="14098" max="14336" width="9.140625" style="19"/>
    <col min="14337" max="14337" width="6.85546875" style="19" customWidth="1"/>
    <col min="14338" max="14338" width="10.7109375" style="19" customWidth="1"/>
    <col min="14339" max="14339" width="25.42578125" style="19" customWidth="1"/>
    <col min="14340" max="14340" width="26.7109375" style="19" customWidth="1"/>
    <col min="14341" max="14341" width="8" style="19" customWidth="1"/>
    <col min="14342" max="14342" width="35.42578125" style="19" customWidth="1"/>
    <col min="14343" max="14343" width="10" style="19" customWidth="1"/>
    <col min="14344" max="14344" width="10.28515625" style="19" customWidth="1"/>
    <col min="14345" max="14345" width="12.28515625" style="19" customWidth="1"/>
    <col min="14346" max="14346" width="14.140625" style="19" customWidth="1"/>
    <col min="14347" max="14347" width="28.85546875" style="19" customWidth="1"/>
    <col min="14348" max="14348" width="12.140625" style="19" customWidth="1"/>
    <col min="14349" max="14352" width="16.85546875" style="19" customWidth="1"/>
    <col min="14353" max="14353" width="16.140625" style="19" customWidth="1"/>
    <col min="14354" max="14592" width="9.140625" style="19"/>
    <col min="14593" max="14593" width="6.85546875" style="19" customWidth="1"/>
    <col min="14594" max="14594" width="10.7109375" style="19" customWidth="1"/>
    <col min="14595" max="14595" width="25.42578125" style="19" customWidth="1"/>
    <col min="14596" max="14596" width="26.7109375" style="19" customWidth="1"/>
    <col min="14597" max="14597" width="8" style="19" customWidth="1"/>
    <col min="14598" max="14598" width="35.42578125" style="19" customWidth="1"/>
    <col min="14599" max="14599" width="10" style="19" customWidth="1"/>
    <col min="14600" max="14600" width="10.28515625" style="19" customWidth="1"/>
    <col min="14601" max="14601" width="12.28515625" style="19" customWidth="1"/>
    <col min="14602" max="14602" width="14.140625" style="19" customWidth="1"/>
    <col min="14603" max="14603" width="28.85546875" style="19" customWidth="1"/>
    <col min="14604" max="14604" width="12.140625" style="19" customWidth="1"/>
    <col min="14605" max="14608" width="16.85546875" style="19" customWidth="1"/>
    <col min="14609" max="14609" width="16.140625" style="19" customWidth="1"/>
    <col min="14610" max="14848" width="9.140625" style="19"/>
    <col min="14849" max="14849" width="6.85546875" style="19" customWidth="1"/>
    <col min="14850" max="14850" width="10.7109375" style="19" customWidth="1"/>
    <col min="14851" max="14851" width="25.42578125" style="19" customWidth="1"/>
    <col min="14852" max="14852" width="26.7109375" style="19" customWidth="1"/>
    <col min="14853" max="14853" width="8" style="19" customWidth="1"/>
    <col min="14854" max="14854" width="35.42578125" style="19" customWidth="1"/>
    <col min="14855" max="14855" width="10" style="19" customWidth="1"/>
    <col min="14856" max="14856" width="10.28515625" style="19" customWidth="1"/>
    <col min="14857" max="14857" width="12.28515625" style="19" customWidth="1"/>
    <col min="14858" max="14858" width="14.140625" style="19" customWidth="1"/>
    <col min="14859" max="14859" width="28.85546875" style="19" customWidth="1"/>
    <col min="14860" max="14860" width="12.140625" style="19" customWidth="1"/>
    <col min="14861" max="14864" width="16.85546875" style="19" customWidth="1"/>
    <col min="14865" max="14865" width="16.140625" style="19" customWidth="1"/>
    <col min="14866" max="15104" width="9.140625" style="19"/>
    <col min="15105" max="15105" width="6.85546875" style="19" customWidth="1"/>
    <col min="15106" max="15106" width="10.7109375" style="19" customWidth="1"/>
    <col min="15107" max="15107" width="25.42578125" style="19" customWidth="1"/>
    <col min="15108" max="15108" width="26.7109375" style="19" customWidth="1"/>
    <col min="15109" max="15109" width="8" style="19" customWidth="1"/>
    <col min="15110" max="15110" width="35.42578125" style="19" customWidth="1"/>
    <col min="15111" max="15111" width="10" style="19" customWidth="1"/>
    <col min="15112" max="15112" width="10.28515625" style="19" customWidth="1"/>
    <col min="15113" max="15113" width="12.28515625" style="19" customWidth="1"/>
    <col min="15114" max="15114" width="14.140625" style="19" customWidth="1"/>
    <col min="15115" max="15115" width="28.85546875" style="19" customWidth="1"/>
    <col min="15116" max="15116" width="12.140625" style="19" customWidth="1"/>
    <col min="15117" max="15120" width="16.85546875" style="19" customWidth="1"/>
    <col min="15121" max="15121" width="16.140625" style="19" customWidth="1"/>
    <col min="15122" max="15360" width="9.140625" style="19"/>
    <col min="15361" max="15361" width="6.85546875" style="19" customWidth="1"/>
    <col min="15362" max="15362" width="10.7109375" style="19" customWidth="1"/>
    <col min="15363" max="15363" width="25.42578125" style="19" customWidth="1"/>
    <col min="15364" max="15364" width="26.7109375" style="19" customWidth="1"/>
    <col min="15365" max="15365" width="8" style="19" customWidth="1"/>
    <col min="15366" max="15366" width="35.42578125" style="19" customWidth="1"/>
    <col min="15367" max="15367" width="10" style="19" customWidth="1"/>
    <col min="15368" max="15368" width="10.28515625" style="19" customWidth="1"/>
    <col min="15369" max="15369" width="12.28515625" style="19" customWidth="1"/>
    <col min="15370" max="15370" width="14.140625" style="19" customWidth="1"/>
    <col min="15371" max="15371" width="28.85546875" style="19" customWidth="1"/>
    <col min="15372" max="15372" width="12.140625" style="19" customWidth="1"/>
    <col min="15373" max="15376" width="16.85546875" style="19" customWidth="1"/>
    <col min="15377" max="15377" width="16.140625" style="19" customWidth="1"/>
    <col min="15378" max="15616" width="9.140625" style="19"/>
    <col min="15617" max="15617" width="6.85546875" style="19" customWidth="1"/>
    <col min="15618" max="15618" width="10.7109375" style="19" customWidth="1"/>
    <col min="15619" max="15619" width="25.42578125" style="19" customWidth="1"/>
    <col min="15620" max="15620" width="26.7109375" style="19" customWidth="1"/>
    <col min="15621" max="15621" width="8" style="19" customWidth="1"/>
    <col min="15622" max="15622" width="35.42578125" style="19" customWidth="1"/>
    <col min="15623" max="15623" width="10" style="19" customWidth="1"/>
    <col min="15624" max="15624" width="10.28515625" style="19" customWidth="1"/>
    <col min="15625" max="15625" width="12.28515625" style="19" customWidth="1"/>
    <col min="15626" max="15626" width="14.140625" style="19" customWidth="1"/>
    <col min="15627" max="15627" width="28.85546875" style="19" customWidth="1"/>
    <col min="15628" max="15628" width="12.140625" style="19" customWidth="1"/>
    <col min="15629" max="15632" width="16.85546875" style="19" customWidth="1"/>
    <col min="15633" max="15633" width="16.140625" style="19" customWidth="1"/>
    <col min="15634" max="15872" width="9.140625" style="19"/>
    <col min="15873" max="15873" width="6.85546875" style="19" customWidth="1"/>
    <col min="15874" max="15874" width="10.7109375" style="19" customWidth="1"/>
    <col min="15875" max="15875" width="25.42578125" style="19" customWidth="1"/>
    <col min="15876" max="15876" width="26.7109375" style="19" customWidth="1"/>
    <col min="15877" max="15877" width="8" style="19" customWidth="1"/>
    <col min="15878" max="15878" width="35.42578125" style="19" customWidth="1"/>
    <col min="15879" max="15879" width="10" style="19" customWidth="1"/>
    <col min="15880" max="15880" width="10.28515625" style="19" customWidth="1"/>
    <col min="15881" max="15881" width="12.28515625" style="19" customWidth="1"/>
    <col min="15882" max="15882" width="14.140625" style="19" customWidth="1"/>
    <col min="15883" max="15883" width="28.85546875" style="19" customWidth="1"/>
    <col min="15884" max="15884" width="12.140625" style="19" customWidth="1"/>
    <col min="15885" max="15888" width="16.85546875" style="19" customWidth="1"/>
    <col min="15889" max="15889" width="16.140625" style="19" customWidth="1"/>
    <col min="15890" max="16128" width="9.140625" style="19"/>
    <col min="16129" max="16129" width="6.85546875" style="19" customWidth="1"/>
    <col min="16130" max="16130" width="10.7109375" style="19" customWidth="1"/>
    <col min="16131" max="16131" width="25.42578125" style="19" customWidth="1"/>
    <col min="16132" max="16132" width="26.7109375" style="19" customWidth="1"/>
    <col min="16133" max="16133" width="8" style="19" customWidth="1"/>
    <col min="16134" max="16134" width="35.42578125" style="19" customWidth="1"/>
    <col min="16135" max="16135" width="10" style="19" customWidth="1"/>
    <col min="16136" max="16136" width="10.28515625" style="19" customWidth="1"/>
    <col min="16137" max="16137" width="12.28515625" style="19" customWidth="1"/>
    <col min="16138" max="16138" width="14.140625" style="19" customWidth="1"/>
    <col min="16139" max="16139" width="28.85546875" style="19" customWidth="1"/>
    <col min="16140" max="16140" width="12.140625" style="19" customWidth="1"/>
    <col min="16141" max="16144" width="16.85546875" style="19" customWidth="1"/>
    <col min="16145" max="16145" width="16.140625" style="19" customWidth="1"/>
    <col min="16146" max="16384" width="9.140625" style="19"/>
  </cols>
  <sheetData>
    <row r="2" spans="1:17" s="1" customFormat="1" ht="31.5" customHeight="1" x14ac:dyDescent="0.25">
      <c r="A2" s="70" t="s">
        <v>46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spans="1:17" s="1" customFormat="1" ht="31.5" customHeight="1" thickBot="1" x14ac:dyDescent="0.3">
      <c r="A3" s="2"/>
      <c r="B3" s="3"/>
      <c r="C3" s="2"/>
      <c r="D3" s="4"/>
      <c r="E3" s="78" t="s">
        <v>31</v>
      </c>
      <c r="F3" s="78"/>
      <c r="G3" s="78"/>
      <c r="H3" s="78"/>
      <c r="I3" s="78"/>
      <c r="J3" s="78"/>
      <c r="K3" s="78"/>
      <c r="L3" s="78"/>
      <c r="M3" s="5"/>
      <c r="N3" s="5"/>
      <c r="O3" s="5"/>
      <c r="P3" s="5"/>
      <c r="Q3" s="31"/>
    </row>
    <row r="4" spans="1:17" s="1" customFormat="1" ht="74.25" customHeight="1" x14ac:dyDescent="0.25">
      <c r="A4" s="71" t="s">
        <v>0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6" t="s">
        <v>1</v>
      </c>
      <c r="M4" s="7" t="s">
        <v>159</v>
      </c>
      <c r="N4" s="44" t="s">
        <v>34</v>
      </c>
      <c r="O4" s="7" t="s">
        <v>2</v>
      </c>
      <c r="P4" s="7" t="s">
        <v>30</v>
      </c>
      <c r="Q4" s="7" t="s">
        <v>3</v>
      </c>
    </row>
    <row r="5" spans="1:17" s="8" customFormat="1" ht="65.25" customHeight="1" x14ac:dyDescent="0.25">
      <c r="A5" s="73" t="s">
        <v>4</v>
      </c>
      <c r="B5" s="75" t="s">
        <v>5</v>
      </c>
      <c r="C5" s="75" t="s">
        <v>6</v>
      </c>
      <c r="D5" s="75" t="s">
        <v>7</v>
      </c>
      <c r="E5" s="68" t="s">
        <v>8</v>
      </c>
      <c r="F5" s="68" t="s">
        <v>9</v>
      </c>
      <c r="G5" s="68" t="s">
        <v>10</v>
      </c>
      <c r="H5" s="68" t="s">
        <v>11</v>
      </c>
      <c r="I5" s="75" t="s">
        <v>12</v>
      </c>
      <c r="J5" s="75"/>
      <c r="K5" s="75"/>
      <c r="L5" s="68" t="s">
        <v>13</v>
      </c>
      <c r="M5" s="68"/>
      <c r="N5" s="68"/>
      <c r="O5" s="68"/>
      <c r="P5" s="68"/>
      <c r="Q5" s="79" t="s">
        <v>14</v>
      </c>
    </row>
    <row r="6" spans="1:17" s="9" customFormat="1" ht="63" customHeight="1" x14ac:dyDescent="0.25">
      <c r="A6" s="74"/>
      <c r="B6" s="76"/>
      <c r="C6" s="68"/>
      <c r="D6" s="68"/>
      <c r="E6" s="77"/>
      <c r="F6" s="77"/>
      <c r="G6" s="77"/>
      <c r="H6" s="77"/>
      <c r="I6" s="43" t="s">
        <v>15</v>
      </c>
      <c r="J6" s="43" t="s">
        <v>16</v>
      </c>
      <c r="K6" s="43" t="s">
        <v>17</v>
      </c>
      <c r="L6" s="77"/>
      <c r="M6" s="69"/>
      <c r="N6" s="69"/>
      <c r="O6" s="69"/>
      <c r="P6" s="69"/>
      <c r="Q6" s="80"/>
    </row>
    <row r="7" spans="1:17" s="11" customFormat="1" ht="25.5" x14ac:dyDescent="0.25">
      <c r="A7" s="34">
        <v>1</v>
      </c>
      <c r="B7" s="57">
        <v>1040003077</v>
      </c>
      <c r="C7" s="54" t="s">
        <v>68</v>
      </c>
      <c r="D7" s="54" t="s">
        <v>41</v>
      </c>
      <c r="E7" s="61">
        <v>1</v>
      </c>
      <c r="F7" s="55" t="s">
        <v>158</v>
      </c>
      <c r="G7" s="65">
        <v>40520</v>
      </c>
      <c r="H7" s="10" t="s">
        <v>45</v>
      </c>
      <c r="I7" s="61" t="s">
        <v>43</v>
      </c>
      <c r="J7" s="61" t="s">
        <v>44</v>
      </c>
      <c r="K7" s="61" t="s">
        <v>160</v>
      </c>
      <c r="L7" s="10" t="s">
        <v>45</v>
      </c>
      <c r="M7" s="56">
        <v>0</v>
      </c>
      <c r="N7" s="56">
        <v>5540</v>
      </c>
      <c r="O7" s="32" t="s">
        <v>45</v>
      </c>
      <c r="P7" s="37" t="s">
        <v>45</v>
      </c>
      <c r="Q7" s="56">
        <v>6648</v>
      </c>
    </row>
    <row r="8" spans="1:17" s="11" customFormat="1" ht="25.5" x14ac:dyDescent="0.25">
      <c r="A8" s="34">
        <v>2</v>
      </c>
      <c r="B8" s="57">
        <v>1048001894</v>
      </c>
      <c r="C8" s="54" t="s">
        <v>69</v>
      </c>
      <c r="D8" s="54" t="s">
        <v>40</v>
      </c>
      <c r="E8" s="61">
        <v>1</v>
      </c>
      <c r="F8" s="55" t="s">
        <v>158</v>
      </c>
      <c r="G8" s="65">
        <v>40527</v>
      </c>
      <c r="H8" s="10" t="s">
        <v>45</v>
      </c>
      <c r="I8" s="61" t="s">
        <v>43</v>
      </c>
      <c r="J8" s="61" t="s">
        <v>44</v>
      </c>
      <c r="K8" s="61" t="s">
        <v>160</v>
      </c>
      <c r="L8" s="10" t="s">
        <v>45</v>
      </c>
      <c r="M8" s="56">
        <v>0</v>
      </c>
      <c r="N8" s="56">
        <v>475</v>
      </c>
      <c r="O8" s="32" t="s">
        <v>45</v>
      </c>
      <c r="P8" s="37" t="s">
        <v>45</v>
      </c>
      <c r="Q8" s="56">
        <v>570</v>
      </c>
    </row>
    <row r="9" spans="1:17" s="11" customFormat="1" ht="25.5" x14ac:dyDescent="0.25">
      <c r="A9" s="34">
        <v>3</v>
      </c>
      <c r="B9" s="57">
        <v>1048001899</v>
      </c>
      <c r="C9" s="54" t="s">
        <v>69</v>
      </c>
      <c r="D9" s="54" t="s">
        <v>40</v>
      </c>
      <c r="E9" s="61">
        <v>1</v>
      </c>
      <c r="F9" s="55" t="s">
        <v>158</v>
      </c>
      <c r="G9" s="65">
        <v>40527</v>
      </c>
      <c r="H9" s="10" t="s">
        <v>45</v>
      </c>
      <c r="I9" s="61" t="s">
        <v>43</v>
      </c>
      <c r="J9" s="61" t="s">
        <v>44</v>
      </c>
      <c r="K9" s="61" t="s">
        <v>160</v>
      </c>
      <c r="L9" s="10" t="s">
        <v>45</v>
      </c>
      <c r="M9" s="56">
        <v>0</v>
      </c>
      <c r="N9" s="56">
        <v>475</v>
      </c>
      <c r="O9" s="32" t="s">
        <v>45</v>
      </c>
      <c r="P9" s="37" t="s">
        <v>45</v>
      </c>
      <c r="Q9" s="56">
        <v>570</v>
      </c>
    </row>
    <row r="10" spans="1:17" s="11" customFormat="1" x14ac:dyDescent="0.25">
      <c r="A10" s="34">
        <v>4</v>
      </c>
      <c r="B10" s="57">
        <v>10600112371</v>
      </c>
      <c r="C10" s="54" t="s">
        <v>70</v>
      </c>
      <c r="D10" s="54" t="s">
        <v>38</v>
      </c>
      <c r="E10" s="61">
        <v>1</v>
      </c>
      <c r="F10" s="55" t="s">
        <v>158</v>
      </c>
      <c r="G10" s="65">
        <v>40847</v>
      </c>
      <c r="H10" s="10" t="s">
        <v>45</v>
      </c>
      <c r="I10" s="61" t="s">
        <v>43</v>
      </c>
      <c r="J10" s="61" t="s">
        <v>44</v>
      </c>
      <c r="K10" s="61" t="s">
        <v>160</v>
      </c>
      <c r="L10" s="10" t="s">
        <v>45</v>
      </c>
      <c r="M10" s="56">
        <v>0</v>
      </c>
      <c r="N10" s="56">
        <v>1207</v>
      </c>
      <c r="O10" s="32" t="s">
        <v>45</v>
      </c>
      <c r="P10" s="37" t="s">
        <v>45</v>
      </c>
      <c r="Q10" s="56">
        <v>1448.4</v>
      </c>
    </row>
    <row r="11" spans="1:17" s="11" customFormat="1" x14ac:dyDescent="0.25">
      <c r="A11" s="34">
        <v>5</v>
      </c>
      <c r="B11" s="57">
        <v>10600112396</v>
      </c>
      <c r="C11" s="54" t="s">
        <v>56</v>
      </c>
      <c r="D11" s="54" t="s">
        <v>38</v>
      </c>
      <c r="E11" s="61">
        <v>1</v>
      </c>
      <c r="F11" s="55" t="s">
        <v>158</v>
      </c>
      <c r="G11" s="65">
        <v>40885</v>
      </c>
      <c r="H11" s="10" t="s">
        <v>45</v>
      </c>
      <c r="I11" s="61" t="s">
        <v>43</v>
      </c>
      <c r="J11" s="61" t="s">
        <v>44</v>
      </c>
      <c r="K11" s="61" t="s">
        <v>160</v>
      </c>
      <c r="L11" s="10" t="s">
        <v>45</v>
      </c>
      <c r="M11" s="56">
        <v>0</v>
      </c>
      <c r="N11" s="56">
        <v>525</v>
      </c>
      <c r="O11" s="32" t="s">
        <v>45</v>
      </c>
      <c r="P11" s="37" t="s">
        <v>45</v>
      </c>
      <c r="Q11" s="56">
        <v>630</v>
      </c>
    </row>
    <row r="12" spans="1:17" s="11" customFormat="1" x14ac:dyDescent="0.25">
      <c r="A12" s="34">
        <v>6</v>
      </c>
      <c r="B12" s="57">
        <v>1060019795</v>
      </c>
      <c r="C12" s="54" t="s">
        <v>71</v>
      </c>
      <c r="D12" s="54" t="s">
        <v>38</v>
      </c>
      <c r="E12" s="61">
        <v>1</v>
      </c>
      <c r="F12" s="55" t="s">
        <v>158</v>
      </c>
      <c r="G12" s="65">
        <v>40717</v>
      </c>
      <c r="H12" s="10" t="s">
        <v>45</v>
      </c>
      <c r="I12" s="61" t="s">
        <v>43</v>
      </c>
      <c r="J12" s="61" t="s">
        <v>44</v>
      </c>
      <c r="K12" s="61" t="s">
        <v>160</v>
      </c>
      <c r="L12" s="10" t="s">
        <v>45</v>
      </c>
      <c r="M12" s="56">
        <v>0</v>
      </c>
      <c r="N12" s="56">
        <v>857</v>
      </c>
      <c r="O12" s="32" t="s">
        <v>45</v>
      </c>
      <c r="P12" s="37" t="s">
        <v>45</v>
      </c>
      <c r="Q12" s="56">
        <v>1028.4000000000001</v>
      </c>
    </row>
    <row r="13" spans="1:17" s="11" customFormat="1" ht="25.5" x14ac:dyDescent="0.25">
      <c r="A13" s="34">
        <v>7</v>
      </c>
      <c r="B13" s="57">
        <v>1061006157</v>
      </c>
      <c r="C13" s="54" t="s">
        <v>72</v>
      </c>
      <c r="D13" s="54" t="s">
        <v>38</v>
      </c>
      <c r="E13" s="61">
        <v>1</v>
      </c>
      <c r="F13" s="55" t="s">
        <v>158</v>
      </c>
      <c r="G13" s="65">
        <v>40842</v>
      </c>
      <c r="H13" s="10" t="s">
        <v>45</v>
      </c>
      <c r="I13" s="61" t="s">
        <v>43</v>
      </c>
      <c r="J13" s="61" t="s">
        <v>44</v>
      </c>
      <c r="K13" s="61" t="s">
        <v>160</v>
      </c>
      <c r="L13" s="10" t="s">
        <v>45</v>
      </c>
      <c r="M13" s="56">
        <v>0</v>
      </c>
      <c r="N13" s="56">
        <v>662</v>
      </c>
      <c r="O13" s="32" t="s">
        <v>45</v>
      </c>
      <c r="P13" s="37" t="s">
        <v>45</v>
      </c>
      <c r="Q13" s="56">
        <v>794.4</v>
      </c>
    </row>
    <row r="14" spans="1:17" s="11" customFormat="1" x14ac:dyDescent="0.25">
      <c r="A14" s="34">
        <v>8</v>
      </c>
      <c r="B14" s="57">
        <v>10610611032</v>
      </c>
      <c r="C14" s="54" t="s">
        <v>73</v>
      </c>
      <c r="D14" s="54" t="s">
        <v>38</v>
      </c>
      <c r="E14" s="61">
        <v>1</v>
      </c>
      <c r="F14" s="55" t="s">
        <v>158</v>
      </c>
      <c r="G14" s="65">
        <v>40907</v>
      </c>
      <c r="H14" s="10" t="s">
        <v>45</v>
      </c>
      <c r="I14" s="61" t="s">
        <v>43</v>
      </c>
      <c r="J14" s="61" t="s">
        <v>44</v>
      </c>
      <c r="K14" s="61" t="s">
        <v>160</v>
      </c>
      <c r="L14" s="10" t="s">
        <v>45</v>
      </c>
      <c r="M14" s="56">
        <v>0</v>
      </c>
      <c r="N14" s="56">
        <v>337</v>
      </c>
      <c r="O14" s="32" t="s">
        <v>45</v>
      </c>
      <c r="P14" s="37" t="s">
        <v>45</v>
      </c>
      <c r="Q14" s="56">
        <v>404.4</v>
      </c>
    </row>
    <row r="15" spans="1:17" s="11" customFormat="1" x14ac:dyDescent="0.25">
      <c r="A15" s="34">
        <v>9</v>
      </c>
      <c r="B15" s="57">
        <v>1062081168</v>
      </c>
      <c r="C15" s="54" t="s">
        <v>74</v>
      </c>
      <c r="D15" s="54" t="s">
        <v>42</v>
      </c>
      <c r="E15" s="61">
        <v>1</v>
      </c>
      <c r="F15" s="55" t="s">
        <v>158</v>
      </c>
      <c r="G15" s="65">
        <v>39751</v>
      </c>
      <c r="H15" s="10" t="s">
        <v>45</v>
      </c>
      <c r="I15" s="61" t="s">
        <v>43</v>
      </c>
      <c r="J15" s="61" t="s">
        <v>44</v>
      </c>
      <c r="K15" s="61" t="s">
        <v>160</v>
      </c>
      <c r="L15" s="10" t="s">
        <v>45</v>
      </c>
      <c r="M15" s="56">
        <v>0</v>
      </c>
      <c r="N15" s="56">
        <v>1416</v>
      </c>
      <c r="O15" s="32" t="s">
        <v>45</v>
      </c>
      <c r="P15" s="37" t="s">
        <v>45</v>
      </c>
      <c r="Q15" s="56">
        <v>1699.2</v>
      </c>
    </row>
    <row r="16" spans="1:17" s="11" customFormat="1" ht="25.5" x14ac:dyDescent="0.25">
      <c r="A16" s="34">
        <v>10</v>
      </c>
      <c r="B16" s="57">
        <v>10900010235</v>
      </c>
      <c r="C16" s="54" t="s">
        <v>75</v>
      </c>
      <c r="D16" s="54" t="s">
        <v>39</v>
      </c>
      <c r="E16" s="61">
        <v>1</v>
      </c>
      <c r="F16" s="55" t="s">
        <v>158</v>
      </c>
      <c r="G16" s="65">
        <v>40694</v>
      </c>
      <c r="H16" s="10" t="s">
        <v>45</v>
      </c>
      <c r="I16" s="61" t="s">
        <v>43</v>
      </c>
      <c r="J16" s="61" t="s">
        <v>44</v>
      </c>
      <c r="K16" s="61" t="s">
        <v>160</v>
      </c>
      <c r="L16" s="10" t="s">
        <v>45</v>
      </c>
      <c r="M16" s="56">
        <v>0</v>
      </c>
      <c r="N16" s="56">
        <v>10184</v>
      </c>
      <c r="O16" s="32" t="s">
        <v>45</v>
      </c>
      <c r="P16" s="37" t="s">
        <v>45</v>
      </c>
      <c r="Q16" s="56">
        <v>12220.8</v>
      </c>
    </row>
    <row r="17" spans="1:17" s="11" customFormat="1" ht="25.5" x14ac:dyDescent="0.25">
      <c r="A17" s="34">
        <v>11</v>
      </c>
      <c r="B17" s="57">
        <v>4000007601</v>
      </c>
      <c r="C17" s="54" t="s">
        <v>76</v>
      </c>
      <c r="D17" s="54" t="s">
        <v>39</v>
      </c>
      <c r="E17" s="61">
        <v>1</v>
      </c>
      <c r="F17" s="55" t="s">
        <v>158</v>
      </c>
      <c r="G17" s="65">
        <v>41274</v>
      </c>
      <c r="H17" s="10" t="s">
        <v>45</v>
      </c>
      <c r="I17" s="61" t="s">
        <v>43</v>
      </c>
      <c r="J17" s="61" t="s">
        <v>44</v>
      </c>
      <c r="K17" s="61" t="s">
        <v>160</v>
      </c>
      <c r="L17" s="10" t="s">
        <v>45</v>
      </c>
      <c r="M17" s="56">
        <v>0</v>
      </c>
      <c r="N17" s="56">
        <v>293</v>
      </c>
      <c r="O17" s="32" t="s">
        <v>45</v>
      </c>
      <c r="P17" s="37" t="s">
        <v>45</v>
      </c>
      <c r="Q17" s="56">
        <v>351.6</v>
      </c>
    </row>
    <row r="18" spans="1:17" s="11" customFormat="1" ht="25.5" x14ac:dyDescent="0.25">
      <c r="A18" s="34">
        <v>12</v>
      </c>
      <c r="B18" s="57">
        <v>4000017253</v>
      </c>
      <c r="C18" s="54" t="s">
        <v>77</v>
      </c>
      <c r="D18" s="54" t="s">
        <v>40</v>
      </c>
      <c r="E18" s="61">
        <v>1</v>
      </c>
      <c r="F18" s="55" t="s">
        <v>158</v>
      </c>
      <c r="G18" s="65">
        <v>41446</v>
      </c>
      <c r="H18" s="10" t="s">
        <v>45</v>
      </c>
      <c r="I18" s="61" t="s">
        <v>43</v>
      </c>
      <c r="J18" s="61" t="s">
        <v>44</v>
      </c>
      <c r="K18" s="61" t="s">
        <v>160</v>
      </c>
      <c r="L18" s="10" t="s">
        <v>45</v>
      </c>
      <c r="M18" s="56">
        <v>0</v>
      </c>
      <c r="N18" s="56">
        <v>2171</v>
      </c>
      <c r="O18" s="32" t="s">
        <v>45</v>
      </c>
      <c r="P18" s="37" t="s">
        <v>45</v>
      </c>
      <c r="Q18" s="56">
        <v>2605.1999999999998</v>
      </c>
    </row>
    <row r="19" spans="1:17" s="11" customFormat="1" ht="25.5" x14ac:dyDescent="0.25">
      <c r="A19" s="34">
        <v>13</v>
      </c>
      <c r="B19" s="57">
        <v>4000017357</v>
      </c>
      <c r="C19" s="54" t="s">
        <v>78</v>
      </c>
      <c r="D19" s="54" t="s">
        <v>49</v>
      </c>
      <c r="E19" s="61">
        <v>1</v>
      </c>
      <c r="F19" s="55" t="s">
        <v>158</v>
      </c>
      <c r="G19" s="65">
        <v>41446</v>
      </c>
      <c r="H19" s="10" t="s">
        <v>45</v>
      </c>
      <c r="I19" s="61" t="s">
        <v>43</v>
      </c>
      <c r="J19" s="61" t="s">
        <v>44</v>
      </c>
      <c r="K19" s="61" t="s">
        <v>160</v>
      </c>
      <c r="L19" s="10" t="s">
        <v>45</v>
      </c>
      <c r="M19" s="56">
        <v>0</v>
      </c>
      <c r="N19" s="56">
        <v>2171</v>
      </c>
      <c r="O19" s="32" t="s">
        <v>45</v>
      </c>
      <c r="P19" s="37" t="s">
        <v>45</v>
      </c>
      <c r="Q19" s="56">
        <v>2605.1999999999998</v>
      </c>
    </row>
    <row r="20" spans="1:17" s="11" customFormat="1" x14ac:dyDescent="0.25">
      <c r="A20" s="34">
        <v>14</v>
      </c>
      <c r="B20" s="57">
        <v>4000021346</v>
      </c>
      <c r="C20" s="54" t="s">
        <v>79</v>
      </c>
      <c r="D20" s="54" t="s">
        <v>40</v>
      </c>
      <c r="E20" s="61">
        <v>1</v>
      </c>
      <c r="F20" s="55" t="s">
        <v>158</v>
      </c>
      <c r="G20" s="65">
        <v>41526</v>
      </c>
      <c r="H20" s="10" t="s">
        <v>45</v>
      </c>
      <c r="I20" s="61" t="s">
        <v>43</v>
      </c>
      <c r="J20" s="61" t="s">
        <v>44</v>
      </c>
      <c r="K20" s="61" t="s">
        <v>160</v>
      </c>
      <c r="L20" s="10" t="s">
        <v>45</v>
      </c>
      <c r="M20" s="56">
        <v>0</v>
      </c>
      <c r="N20" s="56">
        <v>1416</v>
      </c>
      <c r="O20" s="32" t="s">
        <v>45</v>
      </c>
      <c r="P20" s="37" t="s">
        <v>45</v>
      </c>
      <c r="Q20" s="56">
        <v>1699.2</v>
      </c>
    </row>
    <row r="21" spans="1:17" s="11" customFormat="1" ht="25.5" x14ac:dyDescent="0.25">
      <c r="A21" s="34">
        <v>15</v>
      </c>
      <c r="B21" s="57">
        <v>4000023320</v>
      </c>
      <c r="C21" s="54" t="s">
        <v>80</v>
      </c>
      <c r="D21" s="54" t="s">
        <v>42</v>
      </c>
      <c r="E21" s="61">
        <v>1</v>
      </c>
      <c r="F21" s="55" t="s">
        <v>158</v>
      </c>
      <c r="G21" s="65">
        <v>41578</v>
      </c>
      <c r="H21" s="10" t="s">
        <v>45</v>
      </c>
      <c r="I21" s="61" t="s">
        <v>43</v>
      </c>
      <c r="J21" s="61" t="s">
        <v>44</v>
      </c>
      <c r="K21" s="61" t="s">
        <v>160</v>
      </c>
      <c r="L21" s="10" t="s">
        <v>45</v>
      </c>
      <c r="M21" s="56">
        <v>0</v>
      </c>
      <c r="N21" s="56">
        <v>6357</v>
      </c>
      <c r="O21" s="32" t="s">
        <v>45</v>
      </c>
      <c r="P21" s="37" t="s">
        <v>45</v>
      </c>
      <c r="Q21" s="56">
        <v>7628.4</v>
      </c>
    </row>
    <row r="22" spans="1:17" s="11" customFormat="1" x14ac:dyDescent="0.25">
      <c r="A22" s="34">
        <v>16</v>
      </c>
      <c r="B22" s="57">
        <v>4000027372</v>
      </c>
      <c r="C22" s="54" t="s">
        <v>81</v>
      </c>
      <c r="D22" s="54" t="s">
        <v>42</v>
      </c>
      <c r="E22" s="61">
        <v>1</v>
      </c>
      <c r="F22" s="55" t="s">
        <v>158</v>
      </c>
      <c r="G22" s="65">
        <v>41633</v>
      </c>
      <c r="H22" s="10" t="s">
        <v>45</v>
      </c>
      <c r="I22" s="61" t="s">
        <v>43</v>
      </c>
      <c r="J22" s="61" t="s">
        <v>44</v>
      </c>
      <c r="K22" s="61" t="s">
        <v>160</v>
      </c>
      <c r="L22" s="10" t="s">
        <v>45</v>
      </c>
      <c r="M22" s="56">
        <v>0</v>
      </c>
      <c r="N22" s="56">
        <v>5769</v>
      </c>
      <c r="O22" s="32" t="s">
        <v>45</v>
      </c>
      <c r="P22" s="37" t="s">
        <v>45</v>
      </c>
      <c r="Q22" s="56">
        <v>6922.8</v>
      </c>
    </row>
    <row r="23" spans="1:17" s="11" customFormat="1" x14ac:dyDescent="0.25">
      <c r="A23" s="34">
        <v>17</v>
      </c>
      <c r="B23" s="57">
        <v>4000030598</v>
      </c>
      <c r="C23" s="54" t="s">
        <v>82</v>
      </c>
      <c r="D23" s="54" t="s">
        <v>41</v>
      </c>
      <c r="E23" s="61">
        <v>1</v>
      </c>
      <c r="F23" s="55" t="s">
        <v>158</v>
      </c>
      <c r="G23" s="65">
        <v>41729</v>
      </c>
      <c r="H23" s="10" t="s">
        <v>45</v>
      </c>
      <c r="I23" s="61" t="s">
        <v>43</v>
      </c>
      <c r="J23" s="61" t="s">
        <v>44</v>
      </c>
      <c r="K23" s="61" t="s">
        <v>160</v>
      </c>
      <c r="L23" s="10" t="s">
        <v>45</v>
      </c>
      <c r="M23" s="56">
        <v>1777.49</v>
      </c>
      <c r="N23" s="56">
        <v>4875</v>
      </c>
      <c r="O23" s="32" t="s">
        <v>45</v>
      </c>
      <c r="P23" s="37" t="s">
        <v>45</v>
      </c>
      <c r="Q23" s="56">
        <v>5850</v>
      </c>
    </row>
    <row r="24" spans="1:17" s="11" customFormat="1" ht="25.5" x14ac:dyDescent="0.25">
      <c r="A24" s="34">
        <v>18</v>
      </c>
      <c r="B24" s="57">
        <v>4000030754</v>
      </c>
      <c r="C24" s="54" t="s">
        <v>52</v>
      </c>
      <c r="D24" s="54" t="s">
        <v>41</v>
      </c>
      <c r="E24" s="61">
        <v>1</v>
      </c>
      <c r="F24" s="55" t="s">
        <v>158</v>
      </c>
      <c r="G24" s="65">
        <v>41747</v>
      </c>
      <c r="H24" s="10" t="s">
        <v>45</v>
      </c>
      <c r="I24" s="61" t="s">
        <v>43</v>
      </c>
      <c r="J24" s="61" t="s">
        <v>44</v>
      </c>
      <c r="K24" s="61" t="s">
        <v>160</v>
      </c>
      <c r="L24" s="10" t="s">
        <v>45</v>
      </c>
      <c r="M24" s="56">
        <v>0</v>
      </c>
      <c r="N24" s="56">
        <v>4799</v>
      </c>
      <c r="O24" s="32" t="s">
        <v>45</v>
      </c>
      <c r="P24" s="37" t="s">
        <v>45</v>
      </c>
      <c r="Q24" s="56">
        <v>5758.8</v>
      </c>
    </row>
    <row r="25" spans="1:17" s="11" customFormat="1" x14ac:dyDescent="0.25">
      <c r="A25" s="34">
        <v>19</v>
      </c>
      <c r="B25" s="57">
        <v>4000030960</v>
      </c>
      <c r="C25" s="54" t="s">
        <v>83</v>
      </c>
      <c r="D25" s="54" t="s">
        <v>39</v>
      </c>
      <c r="E25" s="61">
        <v>1</v>
      </c>
      <c r="F25" s="55" t="s">
        <v>158</v>
      </c>
      <c r="G25" s="65">
        <v>41816</v>
      </c>
      <c r="H25" s="10" t="s">
        <v>45</v>
      </c>
      <c r="I25" s="61" t="s">
        <v>43</v>
      </c>
      <c r="J25" s="61" t="s">
        <v>44</v>
      </c>
      <c r="K25" s="61" t="s">
        <v>160</v>
      </c>
      <c r="L25" s="10" t="s">
        <v>45</v>
      </c>
      <c r="M25" s="56">
        <v>0</v>
      </c>
      <c r="N25" s="56">
        <v>1940</v>
      </c>
      <c r="O25" s="32" t="s">
        <v>45</v>
      </c>
      <c r="P25" s="37" t="s">
        <v>45</v>
      </c>
      <c r="Q25" s="56">
        <v>2328</v>
      </c>
    </row>
    <row r="26" spans="1:17" s="11" customFormat="1" ht="25.5" x14ac:dyDescent="0.25">
      <c r="A26" s="34">
        <v>20</v>
      </c>
      <c r="B26" s="57">
        <v>4000031220</v>
      </c>
      <c r="C26" s="54" t="s">
        <v>84</v>
      </c>
      <c r="D26" s="54" t="s">
        <v>38</v>
      </c>
      <c r="E26" s="61">
        <v>1</v>
      </c>
      <c r="F26" s="55" t="s">
        <v>158</v>
      </c>
      <c r="G26" s="65">
        <v>41736</v>
      </c>
      <c r="H26" s="10" t="s">
        <v>45</v>
      </c>
      <c r="I26" s="61" t="s">
        <v>43</v>
      </c>
      <c r="J26" s="61" t="s">
        <v>44</v>
      </c>
      <c r="K26" s="61" t="s">
        <v>160</v>
      </c>
      <c r="L26" s="10" t="s">
        <v>45</v>
      </c>
      <c r="M26" s="56">
        <v>0</v>
      </c>
      <c r="N26" s="56">
        <v>711</v>
      </c>
      <c r="O26" s="32" t="s">
        <v>45</v>
      </c>
      <c r="P26" s="37" t="s">
        <v>45</v>
      </c>
      <c r="Q26" s="56">
        <v>853.2</v>
      </c>
    </row>
    <row r="27" spans="1:17" s="11" customFormat="1" ht="25.5" x14ac:dyDescent="0.25">
      <c r="A27" s="34">
        <v>21</v>
      </c>
      <c r="B27" s="57">
        <v>4000031269</v>
      </c>
      <c r="C27" s="54" t="s">
        <v>85</v>
      </c>
      <c r="D27" s="54" t="s">
        <v>38</v>
      </c>
      <c r="E27" s="61">
        <v>1</v>
      </c>
      <c r="F27" s="55" t="s">
        <v>158</v>
      </c>
      <c r="G27" s="65">
        <v>41736</v>
      </c>
      <c r="H27" s="10" t="s">
        <v>45</v>
      </c>
      <c r="I27" s="61" t="s">
        <v>43</v>
      </c>
      <c r="J27" s="61" t="s">
        <v>44</v>
      </c>
      <c r="K27" s="61" t="s">
        <v>160</v>
      </c>
      <c r="L27" s="10" t="s">
        <v>45</v>
      </c>
      <c r="M27" s="56">
        <v>0</v>
      </c>
      <c r="N27" s="56">
        <v>138</v>
      </c>
      <c r="O27" s="10" t="s">
        <v>45</v>
      </c>
      <c r="P27" s="10" t="s">
        <v>45</v>
      </c>
      <c r="Q27" s="56">
        <v>165.6</v>
      </c>
    </row>
    <row r="28" spans="1:17" s="11" customFormat="1" x14ac:dyDescent="0.25">
      <c r="A28" s="34">
        <v>22</v>
      </c>
      <c r="B28" s="57">
        <v>4000035216</v>
      </c>
      <c r="C28" s="54" t="s">
        <v>86</v>
      </c>
      <c r="D28" s="54" t="s">
        <v>39</v>
      </c>
      <c r="E28" s="61">
        <v>1</v>
      </c>
      <c r="F28" s="55" t="s">
        <v>158</v>
      </c>
      <c r="G28" s="65">
        <v>42551</v>
      </c>
      <c r="H28" s="10" t="s">
        <v>45</v>
      </c>
      <c r="I28" s="61" t="s">
        <v>43</v>
      </c>
      <c r="J28" s="61" t="s">
        <v>44</v>
      </c>
      <c r="K28" s="61" t="s">
        <v>160</v>
      </c>
      <c r="L28" s="10" t="s">
        <v>45</v>
      </c>
      <c r="M28" s="56">
        <v>0</v>
      </c>
      <c r="N28" s="56">
        <v>1870</v>
      </c>
      <c r="O28" s="10" t="s">
        <v>45</v>
      </c>
      <c r="P28" s="10" t="s">
        <v>45</v>
      </c>
      <c r="Q28" s="56">
        <v>2244</v>
      </c>
    </row>
    <row r="29" spans="1:17" s="11" customFormat="1" ht="25.5" x14ac:dyDescent="0.25">
      <c r="A29" s="34">
        <v>23</v>
      </c>
      <c r="B29" s="57">
        <v>4000047400</v>
      </c>
      <c r="C29" s="54" t="s">
        <v>87</v>
      </c>
      <c r="D29" s="54" t="s">
        <v>39</v>
      </c>
      <c r="E29" s="61">
        <v>1</v>
      </c>
      <c r="F29" s="55" t="s">
        <v>158</v>
      </c>
      <c r="G29" s="65">
        <v>43549</v>
      </c>
      <c r="H29" s="10" t="s">
        <v>45</v>
      </c>
      <c r="I29" s="61" t="s">
        <v>43</v>
      </c>
      <c r="J29" s="61" t="s">
        <v>44</v>
      </c>
      <c r="K29" s="61" t="s">
        <v>160</v>
      </c>
      <c r="L29" s="10" t="s">
        <v>45</v>
      </c>
      <c r="M29" s="67">
        <v>445536.89</v>
      </c>
      <c r="N29" s="67">
        <v>1</v>
      </c>
      <c r="O29" s="10" t="s">
        <v>45</v>
      </c>
      <c r="P29" s="10" t="s">
        <v>45</v>
      </c>
      <c r="Q29" s="56">
        <v>534644.27</v>
      </c>
    </row>
    <row r="30" spans="1:17" s="11" customFormat="1" ht="25.5" x14ac:dyDescent="0.25">
      <c r="A30" s="34">
        <v>24</v>
      </c>
      <c r="B30" s="57">
        <v>4000047423</v>
      </c>
      <c r="C30" s="54" t="s">
        <v>88</v>
      </c>
      <c r="D30" s="54" t="s">
        <v>38</v>
      </c>
      <c r="E30" s="61">
        <v>1</v>
      </c>
      <c r="F30" s="55" t="s">
        <v>158</v>
      </c>
      <c r="G30" s="65">
        <v>43560</v>
      </c>
      <c r="H30" s="10" t="s">
        <v>45</v>
      </c>
      <c r="I30" s="61" t="s">
        <v>43</v>
      </c>
      <c r="J30" s="61" t="s">
        <v>44</v>
      </c>
      <c r="K30" s="61" t="s">
        <v>160</v>
      </c>
      <c r="L30" s="10" t="s">
        <v>45</v>
      </c>
      <c r="M30" s="56">
        <v>0</v>
      </c>
      <c r="N30" s="56">
        <v>844</v>
      </c>
      <c r="O30" s="10" t="s">
        <v>45</v>
      </c>
      <c r="P30" s="10" t="s">
        <v>45</v>
      </c>
      <c r="Q30" s="56">
        <v>1012.8</v>
      </c>
    </row>
    <row r="31" spans="1:17" s="11" customFormat="1" ht="25.5" x14ac:dyDescent="0.25">
      <c r="A31" s="34">
        <v>25</v>
      </c>
      <c r="B31" s="57">
        <v>10450012452</v>
      </c>
      <c r="C31" s="54" t="s">
        <v>64</v>
      </c>
      <c r="D31" s="54" t="s">
        <v>49</v>
      </c>
      <c r="E31" s="61">
        <v>1</v>
      </c>
      <c r="F31" s="55" t="s">
        <v>158</v>
      </c>
      <c r="G31" s="65">
        <v>40836</v>
      </c>
      <c r="H31" s="10" t="s">
        <v>45</v>
      </c>
      <c r="I31" s="61" t="s">
        <v>43</v>
      </c>
      <c r="J31" s="61" t="s">
        <v>44</v>
      </c>
      <c r="K31" s="61" t="s">
        <v>160</v>
      </c>
      <c r="L31" s="10" t="s">
        <v>45</v>
      </c>
      <c r="M31" s="56">
        <v>0</v>
      </c>
      <c r="N31" s="56">
        <v>838</v>
      </c>
      <c r="O31" s="10" t="s">
        <v>45</v>
      </c>
      <c r="P31" s="10" t="s">
        <v>45</v>
      </c>
      <c r="Q31" s="56">
        <v>1005.6</v>
      </c>
    </row>
    <row r="32" spans="1:17" s="11" customFormat="1" ht="25.5" x14ac:dyDescent="0.25">
      <c r="A32" s="34">
        <v>26</v>
      </c>
      <c r="B32" s="57">
        <v>1048001896</v>
      </c>
      <c r="C32" s="54" t="s">
        <v>69</v>
      </c>
      <c r="D32" s="54" t="s">
        <v>40</v>
      </c>
      <c r="E32" s="61">
        <v>1</v>
      </c>
      <c r="F32" s="55" t="s">
        <v>158</v>
      </c>
      <c r="G32" s="65">
        <v>40527</v>
      </c>
      <c r="H32" s="10" t="s">
        <v>45</v>
      </c>
      <c r="I32" s="61" t="s">
        <v>43</v>
      </c>
      <c r="J32" s="61" t="s">
        <v>44</v>
      </c>
      <c r="K32" s="61" t="s">
        <v>160</v>
      </c>
      <c r="L32" s="10" t="s">
        <v>45</v>
      </c>
      <c r="M32" s="56">
        <v>0</v>
      </c>
      <c r="N32" s="56">
        <v>475</v>
      </c>
      <c r="O32" s="10" t="s">
        <v>45</v>
      </c>
      <c r="P32" s="10" t="s">
        <v>45</v>
      </c>
      <c r="Q32" s="56">
        <v>570</v>
      </c>
    </row>
    <row r="33" spans="1:17" s="11" customFormat="1" ht="25.5" x14ac:dyDescent="0.25">
      <c r="A33" s="34">
        <v>27</v>
      </c>
      <c r="B33" s="57">
        <v>1048001898</v>
      </c>
      <c r="C33" s="54" t="s">
        <v>69</v>
      </c>
      <c r="D33" s="54" t="s">
        <v>40</v>
      </c>
      <c r="E33" s="61">
        <v>1</v>
      </c>
      <c r="F33" s="55" t="s">
        <v>158</v>
      </c>
      <c r="G33" s="65">
        <v>40527</v>
      </c>
      <c r="H33" s="10" t="s">
        <v>45</v>
      </c>
      <c r="I33" s="61" t="s">
        <v>43</v>
      </c>
      <c r="J33" s="61" t="s">
        <v>44</v>
      </c>
      <c r="K33" s="61" t="s">
        <v>160</v>
      </c>
      <c r="L33" s="10" t="s">
        <v>45</v>
      </c>
      <c r="M33" s="56">
        <v>0</v>
      </c>
      <c r="N33" s="56">
        <v>475</v>
      </c>
      <c r="O33" s="10" t="s">
        <v>45</v>
      </c>
      <c r="P33" s="10" t="s">
        <v>45</v>
      </c>
      <c r="Q33" s="56">
        <v>570</v>
      </c>
    </row>
    <row r="34" spans="1:17" s="11" customFormat="1" x14ac:dyDescent="0.25">
      <c r="A34" s="34">
        <v>28</v>
      </c>
      <c r="B34" s="57">
        <v>1060019784</v>
      </c>
      <c r="C34" s="54" t="s">
        <v>89</v>
      </c>
      <c r="D34" s="54" t="s">
        <v>38</v>
      </c>
      <c r="E34" s="61">
        <v>1</v>
      </c>
      <c r="F34" s="55" t="s">
        <v>158</v>
      </c>
      <c r="G34" s="65">
        <v>40717</v>
      </c>
      <c r="H34" s="10" t="s">
        <v>45</v>
      </c>
      <c r="I34" s="61" t="s">
        <v>43</v>
      </c>
      <c r="J34" s="61" t="s">
        <v>44</v>
      </c>
      <c r="K34" s="61" t="s">
        <v>160</v>
      </c>
      <c r="L34" s="10" t="s">
        <v>45</v>
      </c>
      <c r="M34" s="56">
        <v>0</v>
      </c>
      <c r="N34" s="56">
        <v>857</v>
      </c>
      <c r="O34" s="10" t="s">
        <v>45</v>
      </c>
      <c r="P34" s="10" t="s">
        <v>45</v>
      </c>
      <c r="Q34" s="56">
        <v>1028.4000000000001</v>
      </c>
    </row>
    <row r="35" spans="1:17" s="11" customFormat="1" ht="25.5" x14ac:dyDescent="0.25">
      <c r="A35" s="34">
        <v>29</v>
      </c>
      <c r="B35" s="57">
        <v>1061064617</v>
      </c>
      <c r="C35" s="54" t="s">
        <v>90</v>
      </c>
      <c r="D35" s="54" t="s">
        <v>38</v>
      </c>
      <c r="E35" s="61">
        <v>1</v>
      </c>
      <c r="F35" s="55" t="s">
        <v>158</v>
      </c>
      <c r="G35" s="65">
        <v>40172</v>
      </c>
      <c r="H35" s="10" t="s">
        <v>45</v>
      </c>
      <c r="I35" s="61" t="s">
        <v>43</v>
      </c>
      <c r="J35" s="61" t="s">
        <v>44</v>
      </c>
      <c r="K35" s="61" t="s">
        <v>160</v>
      </c>
      <c r="L35" s="10" t="s">
        <v>45</v>
      </c>
      <c r="M35" s="56">
        <v>0</v>
      </c>
      <c r="N35" s="56">
        <v>393</v>
      </c>
      <c r="O35" s="10" t="s">
        <v>45</v>
      </c>
      <c r="P35" s="10" t="s">
        <v>45</v>
      </c>
      <c r="Q35" s="56">
        <v>471.6</v>
      </c>
    </row>
    <row r="36" spans="1:17" s="11" customFormat="1" ht="25.5" x14ac:dyDescent="0.25">
      <c r="A36" s="34">
        <v>30</v>
      </c>
      <c r="B36" s="57">
        <v>1061067068</v>
      </c>
      <c r="C36" s="54" t="s">
        <v>91</v>
      </c>
      <c r="D36" s="54" t="s">
        <v>38</v>
      </c>
      <c r="E36" s="61">
        <v>1</v>
      </c>
      <c r="F36" s="55" t="s">
        <v>158</v>
      </c>
      <c r="G36" s="65">
        <v>40172</v>
      </c>
      <c r="H36" s="10" t="s">
        <v>45</v>
      </c>
      <c r="I36" s="61" t="s">
        <v>43</v>
      </c>
      <c r="J36" s="61" t="s">
        <v>44</v>
      </c>
      <c r="K36" s="61" t="s">
        <v>160</v>
      </c>
      <c r="L36" s="10" t="s">
        <v>45</v>
      </c>
      <c r="M36" s="56">
        <v>0</v>
      </c>
      <c r="N36" s="56">
        <v>1219</v>
      </c>
      <c r="O36" s="10" t="s">
        <v>45</v>
      </c>
      <c r="P36" s="10" t="s">
        <v>45</v>
      </c>
      <c r="Q36" s="56">
        <v>1462.8</v>
      </c>
    </row>
    <row r="37" spans="1:17" s="11" customFormat="1" x14ac:dyDescent="0.25">
      <c r="A37" s="34">
        <v>31</v>
      </c>
      <c r="B37" s="57">
        <v>1062081896</v>
      </c>
      <c r="C37" s="54" t="s">
        <v>92</v>
      </c>
      <c r="D37" s="54" t="s">
        <v>42</v>
      </c>
      <c r="E37" s="61">
        <v>1</v>
      </c>
      <c r="F37" s="55" t="s">
        <v>158</v>
      </c>
      <c r="G37" s="65">
        <v>40765</v>
      </c>
      <c r="H37" s="10" t="s">
        <v>45</v>
      </c>
      <c r="I37" s="61" t="s">
        <v>43</v>
      </c>
      <c r="J37" s="61" t="s">
        <v>44</v>
      </c>
      <c r="K37" s="61" t="s">
        <v>160</v>
      </c>
      <c r="L37" s="10" t="s">
        <v>45</v>
      </c>
      <c r="M37" s="56">
        <v>0</v>
      </c>
      <c r="N37" s="56">
        <v>431</v>
      </c>
      <c r="O37" s="10" t="s">
        <v>45</v>
      </c>
      <c r="P37" s="10" t="s">
        <v>45</v>
      </c>
      <c r="Q37" s="56">
        <v>517.20000000000005</v>
      </c>
    </row>
    <row r="38" spans="1:17" s="11" customFormat="1" ht="25.5" x14ac:dyDescent="0.25">
      <c r="A38" s="34">
        <v>32</v>
      </c>
      <c r="B38" s="57">
        <v>4000002228</v>
      </c>
      <c r="C38" s="54" t="s">
        <v>93</v>
      </c>
      <c r="D38" s="54" t="s">
        <v>49</v>
      </c>
      <c r="E38" s="61">
        <v>1</v>
      </c>
      <c r="F38" s="55" t="s">
        <v>158</v>
      </c>
      <c r="G38" s="65">
        <v>41043</v>
      </c>
      <c r="H38" s="10" t="s">
        <v>45</v>
      </c>
      <c r="I38" s="61" t="s">
        <v>43</v>
      </c>
      <c r="J38" s="61" t="s">
        <v>44</v>
      </c>
      <c r="K38" s="61" t="s">
        <v>160</v>
      </c>
      <c r="L38" s="10" t="s">
        <v>45</v>
      </c>
      <c r="M38" s="56">
        <v>0</v>
      </c>
      <c r="N38" s="56">
        <v>2149</v>
      </c>
      <c r="O38" s="10" t="s">
        <v>45</v>
      </c>
      <c r="P38" s="10" t="s">
        <v>45</v>
      </c>
      <c r="Q38" s="56">
        <v>2578.8000000000002</v>
      </c>
    </row>
    <row r="39" spans="1:17" s="11" customFormat="1" x14ac:dyDescent="0.25">
      <c r="A39" s="34">
        <v>33</v>
      </c>
      <c r="B39" s="57">
        <v>4000004330</v>
      </c>
      <c r="C39" s="54" t="s">
        <v>47</v>
      </c>
      <c r="D39" s="54" t="s">
        <v>40</v>
      </c>
      <c r="E39" s="61">
        <v>1</v>
      </c>
      <c r="F39" s="55" t="s">
        <v>158</v>
      </c>
      <c r="G39" s="65">
        <v>41137</v>
      </c>
      <c r="H39" s="10" t="s">
        <v>45</v>
      </c>
      <c r="I39" s="61" t="s">
        <v>43</v>
      </c>
      <c r="J39" s="61" t="s">
        <v>44</v>
      </c>
      <c r="K39" s="61" t="s">
        <v>160</v>
      </c>
      <c r="L39" s="10" t="s">
        <v>45</v>
      </c>
      <c r="M39" s="56">
        <v>0</v>
      </c>
      <c r="N39" s="56">
        <v>2280</v>
      </c>
      <c r="O39" s="10" t="s">
        <v>45</v>
      </c>
      <c r="P39" s="10" t="s">
        <v>45</v>
      </c>
      <c r="Q39" s="56">
        <v>2736</v>
      </c>
    </row>
    <row r="40" spans="1:17" s="11" customFormat="1" ht="25.5" x14ac:dyDescent="0.25">
      <c r="A40" s="34">
        <v>34</v>
      </c>
      <c r="B40" s="57">
        <v>4000016311</v>
      </c>
      <c r="C40" s="54" t="s">
        <v>94</v>
      </c>
      <c r="D40" s="54" t="s">
        <v>49</v>
      </c>
      <c r="E40" s="61">
        <v>1</v>
      </c>
      <c r="F40" s="55" t="s">
        <v>158</v>
      </c>
      <c r="G40" s="65">
        <v>41547</v>
      </c>
      <c r="H40" s="10" t="s">
        <v>45</v>
      </c>
      <c r="I40" s="61" t="s">
        <v>43</v>
      </c>
      <c r="J40" s="61" t="s">
        <v>44</v>
      </c>
      <c r="K40" s="61" t="s">
        <v>160</v>
      </c>
      <c r="L40" s="10" t="s">
        <v>45</v>
      </c>
      <c r="M40" s="56">
        <v>0</v>
      </c>
      <c r="N40" s="56">
        <v>2347</v>
      </c>
      <c r="O40" s="10" t="s">
        <v>45</v>
      </c>
      <c r="P40" s="10" t="s">
        <v>45</v>
      </c>
      <c r="Q40" s="56">
        <v>2816.4</v>
      </c>
    </row>
    <row r="41" spans="1:17" s="11" customFormat="1" ht="25.5" x14ac:dyDescent="0.25">
      <c r="A41" s="34">
        <v>35</v>
      </c>
      <c r="B41" s="57">
        <v>4000017356</v>
      </c>
      <c r="C41" s="54" t="s">
        <v>78</v>
      </c>
      <c r="D41" s="54" t="s">
        <v>49</v>
      </c>
      <c r="E41" s="61">
        <v>1</v>
      </c>
      <c r="F41" s="55" t="s">
        <v>158</v>
      </c>
      <c r="G41" s="65">
        <v>41446</v>
      </c>
      <c r="H41" s="10" t="s">
        <v>45</v>
      </c>
      <c r="I41" s="61" t="s">
        <v>43</v>
      </c>
      <c r="J41" s="61" t="s">
        <v>44</v>
      </c>
      <c r="K41" s="61" t="s">
        <v>160</v>
      </c>
      <c r="L41" s="10" t="s">
        <v>45</v>
      </c>
      <c r="M41" s="56">
        <v>0</v>
      </c>
      <c r="N41" s="56">
        <v>2171</v>
      </c>
      <c r="O41" s="10" t="s">
        <v>45</v>
      </c>
      <c r="P41" s="10" t="s">
        <v>45</v>
      </c>
      <c r="Q41" s="56">
        <v>2605.1999999999998</v>
      </c>
    </row>
    <row r="42" spans="1:17" s="11" customFormat="1" x14ac:dyDescent="0.25">
      <c r="A42" s="34">
        <v>36</v>
      </c>
      <c r="B42" s="57">
        <v>4000026872</v>
      </c>
      <c r="C42" s="54" t="s">
        <v>95</v>
      </c>
      <c r="D42" s="54" t="s">
        <v>39</v>
      </c>
      <c r="E42" s="61">
        <v>1</v>
      </c>
      <c r="F42" s="55" t="s">
        <v>158</v>
      </c>
      <c r="G42" s="65">
        <v>41619</v>
      </c>
      <c r="H42" s="10" t="s">
        <v>45</v>
      </c>
      <c r="I42" s="61" t="s">
        <v>43</v>
      </c>
      <c r="J42" s="61" t="s">
        <v>44</v>
      </c>
      <c r="K42" s="61" t="s">
        <v>160</v>
      </c>
      <c r="L42" s="10" t="s">
        <v>45</v>
      </c>
      <c r="M42" s="56">
        <v>0</v>
      </c>
      <c r="N42" s="56">
        <v>4182</v>
      </c>
      <c r="O42" s="10" t="s">
        <v>45</v>
      </c>
      <c r="P42" s="10" t="s">
        <v>45</v>
      </c>
      <c r="Q42" s="56">
        <v>5018.3999999999996</v>
      </c>
    </row>
    <row r="43" spans="1:17" s="11" customFormat="1" x14ac:dyDescent="0.25">
      <c r="A43" s="34">
        <v>37</v>
      </c>
      <c r="B43" s="57">
        <v>4000030597</v>
      </c>
      <c r="C43" s="54" t="s">
        <v>65</v>
      </c>
      <c r="D43" s="54" t="s">
        <v>41</v>
      </c>
      <c r="E43" s="61">
        <v>1</v>
      </c>
      <c r="F43" s="55" t="s">
        <v>158</v>
      </c>
      <c r="G43" s="65">
        <v>41729</v>
      </c>
      <c r="H43" s="10" t="s">
        <v>45</v>
      </c>
      <c r="I43" s="61" t="s">
        <v>43</v>
      </c>
      <c r="J43" s="61" t="s">
        <v>44</v>
      </c>
      <c r="K43" s="61" t="s">
        <v>160</v>
      </c>
      <c r="L43" s="10" t="s">
        <v>45</v>
      </c>
      <c r="M43" s="56">
        <v>1595.49</v>
      </c>
      <c r="N43" s="56">
        <v>4375</v>
      </c>
      <c r="O43" s="10" t="s">
        <v>45</v>
      </c>
      <c r="P43" s="10" t="s">
        <v>45</v>
      </c>
      <c r="Q43" s="56">
        <v>5250</v>
      </c>
    </row>
    <row r="44" spans="1:17" s="11" customFormat="1" x14ac:dyDescent="0.25">
      <c r="A44" s="34">
        <v>38</v>
      </c>
      <c r="B44" s="57">
        <v>4000030958</v>
      </c>
      <c r="C44" s="54" t="s">
        <v>83</v>
      </c>
      <c r="D44" s="54" t="s">
        <v>39</v>
      </c>
      <c r="E44" s="61">
        <v>1</v>
      </c>
      <c r="F44" s="55" t="s">
        <v>158</v>
      </c>
      <c r="G44" s="65">
        <v>41816</v>
      </c>
      <c r="H44" s="10" t="s">
        <v>45</v>
      </c>
      <c r="I44" s="61" t="s">
        <v>43</v>
      </c>
      <c r="J44" s="61" t="s">
        <v>44</v>
      </c>
      <c r="K44" s="61" t="s">
        <v>160</v>
      </c>
      <c r="L44" s="10" t="s">
        <v>45</v>
      </c>
      <c r="M44" s="56">
        <v>0</v>
      </c>
      <c r="N44" s="56">
        <v>1940</v>
      </c>
      <c r="O44" s="10" t="s">
        <v>45</v>
      </c>
      <c r="P44" s="10" t="s">
        <v>45</v>
      </c>
      <c r="Q44" s="56">
        <v>2328</v>
      </c>
    </row>
    <row r="45" spans="1:17" s="11" customFormat="1" x14ac:dyDescent="0.25">
      <c r="A45" s="34">
        <v>39</v>
      </c>
      <c r="B45" s="57">
        <v>4000031240</v>
      </c>
      <c r="C45" s="54" t="s">
        <v>57</v>
      </c>
      <c r="D45" s="54" t="s">
        <v>38</v>
      </c>
      <c r="E45" s="61">
        <v>1</v>
      </c>
      <c r="F45" s="55" t="s">
        <v>158</v>
      </c>
      <c r="G45" s="65">
        <v>41736</v>
      </c>
      <c r="H45" s="10" t="s">
        <v>45</v>
      </c>
      <c r="I45" s="61" t="s">
        <v>43</v>
      </c>
      <c r="J45" s="61" t="s">
        <v>44</v>
      </c>
      <c r="K45" s="61" t="s">
        <v>160</v>
      </c>
      <c r="L45" s="10" t="s">
        <v>45</v>
      </c>
      <c r="M45" s="56">
        <v>0</v>
      </c>
      <c r="N45" s="56">
        <v>1441</v>
      </c>
      <c r="O45" s="10" t="s">
        <v>45</v>
      </c>
      <c r="P45" s="10" t="s">
        <v>45</v>
      </c>
      <c r="Q45" s="56">
        <v>1729.2</v>
      </c>
    </row>
    <row r="46" spans="1:17" s="11" customFormat="1" ht="25.5" x14ac:dyDescent="0.25">
      <c r="A46" s="34">
        <v>40</v>
      </c>
      <c r="B46" s="57">
        <v>4000031589</v>
      </c>
      <c r="C46" s="54" t="s">
        <v>96</v>
      </c>
      <c r="D46" s="54" t="s">
        <v>39</v>
      </c>
      <c r="E46" s="61">
        <v>1</v>
      </c>
      <c r="F46" s="55" t="s">
        <v>158</v>
      </c>
      <c r="G46" s="65">
        <v>41738</v>
      </c>
      <c r="H46" s="10" t="s">
        <v>45</v>
      </c>
      <c r="I46" s="61" t="s">
        <v>43</v>
      </c>
      <c r="J46" s="61" t="s">
        <v>44</v>
      </c>
      <c r="K46" s="61" t="s">
        <v>160</v>
      </c>
      <c r="L46" s="10" t="s">
        <v>45</v>
      </c>
      <c r="M46" s="56">
        <v>0</v>
      </c>
      <c r="N46" s="56">
        <v>194</v>
      </c>
      <c r="O46" s="10" t="s">
        <v>45</v>
      </c>
      <c r="P46" s="10" t="s">
        <v>45</v>
      </c>
      <c r="Q46" s="56">
        <v>232.8</v>
      </c>
    </row>
    <row r="47" spans="1:17" s="11" customFormat="1" ht="25.5" x14ac:dyDescent="0.25">
      <c r="A47" s="34">
        <v>41</v>
      </c>
      <c r="B47" s="57">
        <v>4000047419</v>
      </c>
      <c r="C47" s="54" t="s">
        <v>97</v>
      </c>
      <c r="D47" s="54" t="s">
        <v>39</v>
      </c>
      <c r="E47" s="61">
        <v>1</v>
      </c>
      <c r="F47" s="55" t="s">
        <v>158</v>
      </c>
      <c r="G47" s="65">
        <v>43558</v>
      </c>
      <c r="H47" s="10" t="s">
        <v>45</v>
      </c>
      <c r="I47" s="61" t="s">
        <v>43</v>
      </c>
      <c r="J47" s="61" t="s">
        <v>44</v>
      </c>
      <c r="K47" s="61" t="s">
        <v>160</v>
      </c>
      <c r="L47" s="10" t="s">
        <v>45</v>
      </c>
      <c r="M47" s="67">
        <v>18752.78</v>
      </c>
      <c r="N47" s="56">
        <v>10563</v>
      </c>
      <c r="O47" s="10" t="s">
        <v>45</v>
      </c>
      <c r="P47" s="10" t="s">
        <v>45</v>
      </c>
      <c r="Q47" s="56">
        <v>22503.34</v>
      </c>
    </row>
    <row r="48" spans="1:17" s="11" customFormat="1" ht="25.5" x14ac:dyDescent="0.25">
      <c r="A48" s="34">
        <v>42</v>
      </c>
      <c r="B48" s="57">
        <v>4000058525</v>
      </c>
      <c r="C48" s="54" t="s">
        <v>98</v>
      </c>
      <c r="D48" s="54" t="s">
        <v>39</v>
      </c>
      <c r="E48" s="61">
        <v>1</v>
      </c>
      <c r="F48" s="55" t="s">
        <v>158</v>
      </c>
      <c r="G48" s="65">
        <v>44592</v>
      </c>
      <c r="H48" s="10" t="s">
        <v>45</v>
      </c>
      <c r="I48" s="61" t="s">
        <v>43</v>
      </c>
      <c r="J48" s="61" t="s">
        <v>44</v>
      </c>
      <c r="K48" s="61" t="s">
        <v>160</v>
      </c>
      <c r="L48" s="10" t="s">
        <v>45</v>
      </c>
      <c r="M48" s="56">
        <v>0</v>
      </c>
      <c r="N48" s="56">
        <v>363</v>
      </c>
      <c r="O48" s="10" t="s">
        <v>45</v>
      </c>
      <c r="P48" s="10" t="s">
        <v>45</v>
      </c>
      <c r="Q48" s="56">
        <v>435.6</v>
      </c>
    </row>
    <row r="49" spans="1:17" s="11" customFormat="1" ht="25.5" x14ac:dyDescent="0.25">
      <c r="A49" s="34">
        <v>43</v>
      </c>
      <c r="B49" s="57">
        <v>4000058527</v>
      </c>
      <c r="C49" s="54" t="s">
        <v>99</v>
      </c>
      <c r="D49" s="54" t="s">
        <v>39</v>
      </c>
      <c r="E49" s="61">
        <v>1</v>
      </c>
      <c r="F49" s="55" t="s">
        <v>158</v>
      </c>
      <c r="G49" s="65">
        <v>44592</v>
      </c>
      <c r="H49" s="10" t="s">
        <v>45</v>
      </c>
      <c r="I49" s="61" t="s">
        <v>43</v>
      </c>
      <c r="J49" s="61" t="s">
        <v>44</v>
      </c>
      <c r="K49" s="61" t="s">
        <v>160</v>
      </c>
      <c r="L49" s="10" t="s">
        <v>45</v>
      </c>
      <c r="M49" s="56">
        <v>0</v>
      </c>
      <c r="N49" s="56">
        <v>339</v>
      </c>
      <c r="O49" s="10" t="s">
        <v>45</v>
      </c>
      <c r="P49" s="10" t="s">
        <v>45</v>
      </c>
      <c r="Q49" s="56">
        <v>406.8</v>
      </c>
    </row>
    <row r="50" spans="1:17" s="11" customFormat="1" ht="25.5" x14ac:dyDescent="0.25">
      <c r="A50" s="34">
        <v>44</v>
      </c>
      <c r="B50" s="57">
        <v>1040002221</v>
      </c>
      <c r="C50" s="54" t="s">
        <v>100</v>
      </c>
      <c r="D50" s="54" t="s">
        <v>49</v>
      </c>
      <c r="E50" s="61">
        <v>1</v>
      </c>
      <c r="F50" s="55" t="s">
        <v>158</v>
      </c>
      <c r="G50" s="65">
        <v>40556</v>
      </c>
      <c r="H50" s="10" t="s">
        <v>45</v>
      </c>
      <c r="I50" s="61" t="s">
        <v>43</v>
      </c>
      <c r="J50" s="61" t="s">
        <v>44</v>
      </c>
      <c r="K50" s="61" t="s">
        <v>160</v>
      </c>
      <c r="L50" s="10" t="s">
        <v>45</v>
      </c>
      <c r="M50" s="56">
        <v>0</v>
      </c>
      <c r="N50" s="56">
        <v>1875</v>
      </c>
      <c r="O50" s="10" t="s">
        <v>45</v>
      </c>
      <c r="P50" s="10" t="s">
        <v>45</v>
      </c>
      <c r="Q50" s="56">
        <v>2250</v>
      </c>
    </row>
    <row r="51" spans="1:17" s="11" customFormat="1" ht="25.5" x14ac:dyDescent="0.25">
      <c r="A51" s="34">
        <v>45</v>
      </c>
      <c r="B51" s="57">
        <v>1040002419</v>
      </c>
      <c r="C51" s="54" t="s">
        <v>101</v>
      </c>
      <c r="D51" s="54" t="s">
        <v>49</v>
      </c>
      <c r="E51" s="61">
        <v>1</v>
      </c>
      <c r="F51" s="55" t="s">
        <v>158</v>
      </c>
      <c r="G51" s="65">
        <v>40982</v>
      </c>
      <c r="H51" s="10" t="s">
        <v>45</v>
      </c>
      <c r="I51" s="61" t="s">
        <v>43</v>
      </c>
      <c r="J51" s="61" t="s">
        <v>44</v>
      </c>
      <c r="K51" s="61" t="s">
        <v>160</v>
      </c>
      <c r="L51" s="10" t="s">
        <v>45</v>
      </c>
      <c r="M51" s="56">
        <v>0</v>
      </c>
      <c r="N51" s="56">
        <v>1436</v>
      </c>
      <c r="O51" s="10" t="s">
        <v>45</v>
      </c>
      <c r="P51" s="10" t="s">
        <v>45</v>
      </c>
      <c r="Q51" s="56">
        <v>1723.2</v>
      </c>
    </row>
    <row r="52" spans="1:17" s="11" customFormat="1" ht="25.5" x14ac:dyDescent="0.25">
      <c r="A52" s="34">
        <v>46</v>
      </c>
      <c r="B52" s="57">
        <v>10450012448</v>
      </c>
      <c r="C52" s="54" t="s">
        <v>64</v>
      </c>
      <c r="D52" s="54" t="s">
        <v>49</v>
      </c>
      <c r="E52" s="61">
        <v>1</v>
      </c>
      <c r="F52" s="55" t="s">
        <v>158</v>
      </c>
      <c r="G52" s="65">
        <v>40836</v>
      </c>
      <c r="H52" s="10" t="s">
        <v>45</v>
      </c>
      <c r="I52" s="61" t="s">
        <v>43</v>
      </c>
      <c r="J52" s="61" t="s">
        <v>44</v>
      </c>
      <c r="K52" s="61" t="s">
        <v>160</v>
      </c>
      <c r="L52" s="10" t="s">
        <v>45</v>
      </c>
      <c r="M52" s="56">
        <v>0</v>
      </c>
      <c r="N52" s="56">
        <v>838</v>
      </c>
      <c r="O52" s="10" t="s">
        <v>45</v>
      </c>
      <c r="P52" s="10" t="s">
        <v>45</v>
      </c>
      <c r="Q52" s="56">
        <v>1005.6</v>
      </c>
    </row>
    <row r="53" spans="1:17" s="11" customFormat="1" ht="25.5" x14ac:dyDescent="0.25">
      <c r="A53" s="34">
        <v>47</v>
      </c>
      <c r="B53" s="57">
        <v>10450012451</v>
      </c>
      <c r="C53" s="54" t="s">
        <v>64</v>
      </c>
      <c r="D53" s="54" t="s">
        <v>49</v>
      </c>
      <c r="E53" s="61">
        <v>1</v>
      </c>
      <c r="F53" s="55" t="s">
        <v>158</v>
      </c>
      <c r="G53" s="65">
        <v>40836</v>
      </c>
      <c r="H53" s="10" t="s">
        <v>45</v>
      </c>
      <c r="I53" s="61" t="s">
        <v>43</v>
      </c>
      <c r="J53" s="61" t="s">
        <v>44</v>
      </c>
      <c r="K53" s="61" t="s">
        <v>160</v>
      </c>
      <c r="L53" s="10" t="s">
        <v>45</v>
      </c>
      <c r="M53" s="56">
        <v>0</v>
      </c>
      <c r="N53" s="56">
        <v>838</v>
      </c>
      <c r="O53" s="10" t="s">
        <v>45</v>
      </c>
      <c r="P53" s="10" t="s">
        <v>45</v>
      </c>
      <c r="Q53" s="56">
        <v>1005.6</v>
      </c>
    </row>
    <row r="54" spans="1:17" s="11" customFormat="1" ht="25.5" x14ac:dyDescent="0.25">
      <c r="A54" s="34">
        <v>48</v>
      </c>
      <c r="B54" s="57">
        <v>10450013447</v>
      </c>
      <c r="C54" s="54" t="s">
        <v>93</v>
      </c>
      <c r="D54" s="54" t="s">
        <v>49</v>
      </c>
      <c r="E54" s="61">
        <v>1</v>
      </c>
      <c r="F54" s="55" t="s">
        <v>158</v>
      </c>
      <c r="G54" s="65">
        <v>40836</v>
      </c>
      <c r="H54" s="10" t="s">
        <v>45</v>
      </c>
      <c r="I54" s="61" t="s">
        <v>43</v>
      </c>
      <c r="J54" s="61" t="s">
        <v>44</v>
      </c>
      <c r="K54" s="61" t="s">
        <v>160</v>
      </c>
      <c r="L54" s="10" t="s">
        <v>45</v>
      </c>
      <c r="M54" s="56">
        <v>0</v>
      </c>
      <c r="N54" s="56">
        <v>2674</v>
      </c>
      <c r="O54" s="10" t="s">
        <v>45</v>
      </c>
      <c r="P54" s="10" t="s">
        <v>45</v>
      </c>
      <c r="Q54" s="56">
        <v>3208.8</v>
      </c>
    </row>
    <row r="55" spans="1:17" s="11" customFormat="1" ht="25.5" x14ac:dyDescent="0.25">
      <c r="A55" s="34">
        <v>49</v>
      </c>
      <c r="B55" s="57">
        <v>1048001060</v>
      </c>
      <c r="C55" s="54" t="s">
        <v>69</v>
      </c>
      <c r="D55" s="54" t="s">
        <v>40</v>
      </c>
      <c r="E55" s="61">
        <v>1</v>
      </c>
      <c r="F55" s="55" t="s">
        <v>158</v>
      </c>
      <c r="G55" s="65">
        <v>39750</v>
      </c>
      <c r="H55" s="10" t="s">
        <v>45</v>
      </c>
      <c r="I55" s="61" t="s">
        <v>43</v>
      </c>
      <c r="J55" s="61" t="s">
        <v>44</v>
      </c>
      <c r="K55" s="61" t="s">
        <v>160</v>
      </c>
      <c r="L55" s="10" t="s">
        <v>45</v>
      </c>
      <c r="M55" s="56">
        <v>0</v>
      </c>
      <c r="N55" s="56">
        <v>1623</v>
      </c>
      <c r="O55" s="10" t="s">
        <v>45</v>
      </c>
      <c r="P55" s="10" t="s">
        <v>45</v>
      </c>
      <c r="Q55" s="56">
        <v>1947.6</v>
      </c>
    </row>
    <row r="56" spans="1:17" s="11" customFormat="1" ht="25.5" x14ac:dyDescent="0.25">
      <c r="A56" s="34">
        <v>50</v>
      </c>
      <c r="B56" s="57">
        <v>1048004880</v>
      </c>
      <c r="C56" s="54" t="s">
        <v>69</v>
      </c>
      <c r="D56" s="54" t="s">
        <v>40</v>
      </c>
      <c r="E56" s="61">
        <v>1</v>
      </c>
      <c r="F56" s="55" t="s">
        <v>158</v>
      </c>
      <c r="G56" s="65">
        <v>40896</v>
      </c>
      <c r="H56" s="10" t="s">
        <v>45</v>
      </c>
      <c r="I56" s="61" t="s">
        <v>43</v>
      </c>
      <c r="J56" s="61" t="s">
        <v>44</v>
      </c>
      <c r="K56" s="61" t="s">
        <v>160</v>
      </c>
      <c r="L56" s="10" t="s">
        <v>45</v>
      </c>
      <c r="M56" s="56">
        <v>0</v>
      </c>
      <c r="N56" s="56">
        <v>4864</v>
      </c>
      <c r="O56" s="10" t="s">
        <v>45</v>
      </c>
      <c r="P56" s="10" t="s">
        <v>45</v>
      </c>
      <c r="Q56" s="56">
        <v>5836.8</v>
      </c>
    </row>
    <row r="57" spans="1:17" s="11" customFormat="1" x14ac:dyDescent="0.25">
      <c r="A57" s="34">
        <v>51</v>
      </c>
      <c r="B57" s="57">
        <v>10610611029</v>
      </c>
      <c r="C57" s="54" t="s">
        <v>73</v>
      </c>
      <c r="D57" s="54" t="s">
        <v>38</v>
      </c>
      <c r="E57" s="61">
        <v>1</v>
      </c>
      <c r="F57" s="55" t="s">
        <v>158</v>
      </c>
      <c r="G57" s="65">
        <v>40907</v>
      </c>
      <c r="H57" s="10" t="s">
        <v>45</v>
      </c>
      <c r="I57" s="61" t="s">
        <v>43</v>
      </c>
      <c r="J57" s="61" t="s">
        <v>44</v>
      </c>
      <c r="K57" s="61" t="s">
        <v>160</v>
      </c>
      <c r="L57" s="10" t="s">
        <v>45</v>
      </c>
      <c r="M57" s="56">
        <v>0</v>
      </c>
      <c r="N57" s="56">
        <v>337</v>
      </c>
      <c r="O57" s="10" t="s">
        <v>45</v>
      </c>
      <c r="P57" s="10" t="s">
        <v>45</v>
      </c>
      <c r="Q57" s="56">
        <v>404.4</v>
      </c>
    </row>
    <row r="58" spans="1:17" s="11" customFormat="1" ht="25.5" x14ac:dyDescent="0.25">
      <c r="A58" s="34">
        <v>52</v>
      </c>
      <c r="B58" s="57">
        <v>1061067696</v>
      </c>
      <c r="C58" s="54" t="s">
        <v>102</v>
      </c>
      <c r="D58" s="54" t="s">
        <v>38</v>
      </c>
      <c r="E58" s="61">
        <v>1</v>
      </c>
      <c r="F58" s="55" t="s">
        <v>158</v>
      </c>
      <c r="G58" s="65">
        <v>40561</v>
      </c>
      <c r="H58" s="10" t="s">
        <v>45</v>
      </c>
      <c r="I58" s="61" t="s">
        <v>43</v>
      </c>
      <c r="J58" s="61" t="s">
        <v>44</v>
      </c>
      <c r="K58" s="61" t="s">
        <v>160</v>
      </c>
      <c r="L58" s="10" t="s">
        <v>45</v>
      </c>
      <c r="M58" s="56">
        <v>0</v>
      </c>
      <c r="N58" s="56">
        <v>995</v>
      </c>
      <c r="O58" s="10" t="s">
        <v>45</v>
      </c>
      <c r="P58" s="10" t="s">
        <v>45</v>
      </c>
      <c r="Q58" s="56">
        <v>1194</v>
      </c>
    </row>
    <row r="59" spans="1:17" s="11" customFormat="1" x14ac:dyDescent="0.25">
      <c r="A59" s="34">
        <v>53</v>
      </c>
      <c r="B59" s="57">
        <v>2020031398</v>
      </c>
      <c r="C59" s="54" t="s">
        <v>103</v>
      </c>
      <c r="D59" s="54" t="s">
        <v>40</v>
      </c>
      <c r="E59" s="61">
        <v>1</v>
      </c>
      <c r="F59" s="55" t="s">
        <v>158</v>
      </c>
      <c r="G59" s="65">
        <v>39776</v>
      </c>
      <c r="H59" s="10" t="s">
        <v>45</v>
      </c>
      <c r="I59" s="61" t="s">
        <v>43</v>
      </c>
      <c r="J59" s="61" t="s">
        <v>44</v>
      </c>
      <c r="K59" s="61" t="s">
        <v>160</v>
      </c>
      <c r="L59" s="10" t="s">
        <v>45</v>
      </c>
      <c r="M59" s="56">
        <v>0</v>
      </c>
      <c r="N59" s="56">
        <v>1109</v>
      </c>
      <c r="O59" s="10" t="s">
        <v>45</v>
      </c>
      <c r="P59" s="10" t="s">
        <v>45</v>
      </c>
      <c r="Q59" s="56">
        <v>1330.8</v>
      </c>
    </row>
    <row r="60" spans="1:17" s="11" customFormat="1" x14ac:dyDescent="0.25">
      <c r="A60" s="34">
        <v>54</v>
      </c>
      <c r="B60" s="57">
        <v>4000007602</v>
      </c>
      <c r="C60" s="54" t="s">
        <v>104</v>
      </c>
      <c r="D60" s="54" t="s">
        <v>39</v>
      </c>
      <c r="E60" s="61">
        <v>1</v>
      </c>
      <c r="F60" s="55" t="s">
        <v>158</v>
      </c>
      <c r="G60" s="65">
        <v>41274</v>
      </c>
      <c r="H60" s="10" t="s">
        <v>45</v>
      </c>
      <c r="I60" s="61" t="s">
        <v>43</v>
      </c>
      <c r="J60" s="61" t="s">
        <v>44</v>
      </c>
      <c r="K60" s="61" t="s">
        <v>160</v>
      </c>
      <c r="L60" s="10" t="s">
        <v>45</v>
      </c>
      <c r="M60" s="56">
        <v>0</v>
      </c>
      <c r="N60" s="56">
        <v>1216</v>
      </c>
      <c r="O60" s="10" t="s">
        <v>45</v>
      </c>
      <c r="P60" s="10" t="s">
        <v>45</v>
      </c>
      <c r="Q60" s="56">
        <v>1459.2</v>
      </c>
    </row>
    <row r="61" spans="1:17" s="11" customFormat="1" ht="25.5" x14ac:dyDescent="0.25">
      <c r="A61" s="34">
        <v>55</v>
      </c>
      <c r="B61" s="57">
        <v>4000015600</v>
      </c>
      <c r="C61" s="54" t="s">
        <v>105</v>
      </c>
      <c r="D61" s="54" t="s">
        <v>49</v>
      </c>
      <c r="E61" s="61">
        <v>1</v>
      </c>
      <c r="F61" s="55" t="s">
        <v>158</v>
      </c>
      <c r="G61" s="65">
        <v>41989</v>
      </c>
      <c r="H61" s="10" t="s">
        <v>45</v>
      </c>
      <c r="I61" s="61" t="s">
        <v>43</v>
      </c>
      <c r="J61" s="61" t="s">
        <v>44</v>
      </c>
      <c r="K61" s="61" t="s">
        <v>160</v>
      </c>
      <c r="L61" s="10" t="s">
        <v>45</v>
      </c>
      <c r="M61" s="56">
        <v>0</v>
      </c>
      <c r="N61" s="56">
        <v>2125</v>
      </c>
      <c r="O61" s="10" t="s">
        <v>45</v>
      </c>
      <c r="P61" s="10" t="s">
        <v>45</v>
      </c>
      <c r="Q61" s="56">
        <v>2550</v>
      </c>
    </row>
    <row r="62" spans="1:17" s="11" customFormat="1" ht="25.5" x14ac:dyDescent="0.25">
      <c r="A62" s="34">
        <v>56</v>
      </c>
      <c r="B62" s="57">
        <v>4000023414</v>
      </c>
      <c r="C62" s="54" t="s">
        <v>63</v>
      </c>
      <c r="D62" s="54" t="s">
        <v>38</v>
      </c>
      <c r="E62" s="61">
        <v>1</v>
      </c>
      <c r="F62" s="55" t="s">
        <v>158</v>
      </c>
      <c r="G62" s="65">
        <v>41639</v>
      </c>
      <c r="H62" s="10" t="s">
        <v>45</v>
      </c>
      <c r="I62" s="61" t="s">
        <v>43</v>
      </c>
      <c r="J62" s="61" t="s">
        <v>44</v>
      </c>
      <c r="K62" s="61" t="s">
        <v>160</v>
      </c>
      <c r="L62" s="10" t="s">
        <v>45</v>
      </c>
      <c r="M62" s="56">
        <v>0</v>
      </c>
      <c r="N62" s="56">
        <v>329</v>
      </c>
      <c r="O62" s="10" t="s">
        <v>45</v>
      </c>
      <c r="P62" s="10" t="s">
        <v>45</v>
      </c>
      <c r="Q62" s="56">
        <v>394.8</v>
      </c>
    </row>
    <row r="63" spans="1:17" s="11" customFormat="1" ht="25.5" x14ac:dyDescent="0.25">
      <c r="A63" s="34">
        <v>57</v>
      </c>
      <c r="B63" s="57">
        <v>4000024272</v>
      </c>
      <c r="C63" s="54" t="s">
        <v>106</v>
      </c>
      <c r="D63" s="54" t="s">
        <v>42</v>
      </c>
      <c r="E63" s="61">
        <v>1</v>
      </c>
      <c r="F63" s="55" t="s">
        <v>158</v>
      </c>
      <c r="G63" s="65">
        <v>41604</v>
      </c>
      <c r="H63" s="10" t="s">
        <v>45</v>
      </c>
      <c r="I63" s="61" t="s">
        <v>43</v>
      </c>
      <c r="J63" s="61" t="s">
        <v>44</v>
      </c>
      <c r="K63" s="61" t="s">
        <v>160</v>
      </c>
      <c r="L63" s="10" t="s">
        <v>45</v>
      </c>
      <c r="M63" s="56">
        <v>0</v>
      </c>
      <c r="N63" s="56">
        <v>6252</v>
      </c>
      <c r="O63" s="10" t="s">
        <v>45</v>
      </c>
      <c r="P63" s="10" t="s">
        <v>45</v>
      </c>
      <c r="Q63" s="56">
        <v>7502.4</v>
      </c>
    </row>
    <row r="64" spans="1:17" s="11" customFormat="1" ht="25.5" x14ac:dyDescent="0.25">
      <c r="A64" s="34">
        <v>58</v>
      </c>
      <c r="B64" s="57">
        <v>4000030596</v>
      </c>
      <c r="C64" s="54" t="s">
        <v>106</v>
      </c>
      <c r="D64" s="54" t="s">
        <v>42</v>
      </c>
      <c r="E64" s="61">
        <v>1</v>
      </c>
      <c r="F64" s="55" t="s">
        <v>158</v>
      </c>
      <c r="G64" s="65">
        <v>41729</v>
      </c>
      <c r="H64" s="10" t="s">
        <v>45</v>
      </c>
      <c r="I64" s="61" t="s">
        <v>43</v>
      </c>
      <c r="J64" s="61" t="s">
        <v>44</v>
      </c>
      <c r="K64" s="61" t="s">
        <v>160</v>
      </c>
      <c r="L64" s="10" t="s">
        <v>45</v>
      </c>
      <c r="M64" s="56">
        <v>0</v>
      </c>
      <c r="N64" s="56">
        <v>6221</v>
      </c>
      <c r="O64" s="10" t="s">
        <v>45</v>
      </c>
      <c r="P64" s="10" t="s">
        <v>45</v>
      </c>
      <c r="Q64" s="56">
        <v>7465.2</v>
      </c>
    </row>
    <row r="65" spans="1:17" s="11" customFormat="1" ht="25.5" x14ac:dyDescent="0.25">
      <c r="A65" s="34">
        <v>59</v>
      </c>
      <c r="B65" s="57">
        <v>4000030731</v>
      </c>
      <c r="C65" s="54" t="s">
        <v>107</v>
      </c>
      <c r="D65" s="54" t="s">
        <v>38</v>
      </c>
      <c r="E65" s="61">
        <v>1</v>
      </c>
      <c r="F65" s="55" t="s">
        <v>158</v>
      </c>
      <c r="G65" s="65">
        <v>41989</v>
      </c>
      <c r="H65" s="10" t="s">
        <v>45</v>
      </c>
      <c r="I65" s="61" t="s">
        <v>43</v>
      </c>
      <c r="J65" s="61" t="s">
        <v>44</v>
      </c>
      <c r="K65" s="61" t="s">
        <v>160</v>
      </c>
      <c r="L65" s="10" t="s">
        <v>45</v>
      </c>
      <c r="M65" s="56">
        <v>0</v>
      </c>
      <c r="N65" s="56">
        <v>427</v>
      </c>
      <c r="O65" s="10" t="s">
        <v>45</v>
      </c>
      <c r="P65" s="10" t="s">
        <v>45</v>
      </c>
      <c r="Q65" s="56">
        <v>512.4</v>
      </c>
    </row>
    <row r="66" spans="1:17" s="11" customFormat="1" ht="25.5" x14ac:dyDescent="0.25">
      <c r="A66" s="34">
        <v>60</v>
      </c>
      <c r="B66" s="57">
        <v>4000031215</v>
      </c>
      <c r="C66" s="54" t="s">
        <v>61</v>
      </c>
      <c r="D66" s="54" t="s">
        <v>38</v>
      </c>
      <c r="E66" s="61">
        <v>1</v>
      </c>
      <c r="F66" s="55" t="s">
        <v>158</v>
      </c>
      <c r="G66" s="65">
        <v>41736</v>
      </c>
      <c r="H66" s="10" t="s">
        <v>45</v>
      </c>
      <c r="I66" s="61" t="s">
        <v>43</v>
      </c>
      <c r="J66" s="61" t="s">
        <v>44</v>
      </c>
      <c r="K66" s="61" t="s">
        <v>160</v>
      </c>
      <c r="L66" s="10" t="s">
        <v>45</v>
      </c>
      <c r="M66" s="56">
        <v>0</v>
      </c>
      <c r="N66" s="56">
        <v>1691</v>
      </c>
      <c r="O66" s="10" t="s">
        <v>45</v>
      </c>
      <c r="P66" s="10" t="s">
        <v>45</v>
      </c>
      <c r="Q66" s="56">
        <v>2029.2</v>
      </c>
    </row>
    <row r="67" spans="1:17" s="11" customFormat="1" ht="25.5" x14ac:dyDescent="0.25">
      <c r="A67" s="34">
        <v>61</v>
      </c>
      <c r="B67" s="57">
        <v>4000033899</v>
      </c>
      <c r="C67" s="54" t="s">
        <v>108</v>
      </c>
      <c r="D67" s="54" t="s">
        <v>49</v>
      </c>
      <c r="E67" s="61">
        <v>1</v>
      </c>
      <c r="F67" s="55" t="s">
        <v>158</v>
      </c>
      <c r="G67" s="65">
        <v>43091</v>
      </c>
      <c r="H67" s="10" t="s">
        <v>45</v>
      </c>
      <c r="I67" s="61" t="s">
        <v>43</v>
      </c>
      <c r="J67" s="61" t="s">
        <v>44</v>
      </c>
      <c r="K67" s="61" t="s">
        <v>160</v>
      </c>
      <c r="L67" s="10" t="s">
        <v>45</v>
      </c>
      <c r="M67" s="56">
        <v>0</v>
      </c>
      <c r="N67" s="56">
        <v>427</v>
      </c>
      <c r="O67" s="10" t="s">
        <v>45</v>
      </c>
      <c r="P67" s="10" t="s">
        <v>45</v>
      </c>
      <c r="Q67" s="56">
        <v>512.4</v>
      </c>
    </row>
    <row r="68" spans="1:17" s="11" customFormat="1" ht="25.5" x14ac:dyDescent="0.25">
      <c r="A68" s="34">
        <v>62</v>
      </c>
      <c r="B68" s="57">
        <v>4000038635</v>
      </c>
      <c r="C68" s="54" t="s">
        <v>109</v>
      </c>
      <c r="D68" s="54" t="s">
        <v>110</v>
      </c>
      <c r="E68" s="61">
        <v>1</v>
      </c>
      <c r="F68" s="55" t="s">
        <v>158</v>
      </c>
      <c r="G68" s="65">
        <v>43091</v>
      </c>
      <c r="H68" s="10" t="s">
        <v>45</v>
      </c>
      <c r="I68" s="61" t="s">
        <v>43</v>
      </c>
      <c r="J68" s="61" t="s">
        <v>44</v>
      </c>
      <c r="K68" s="61" t="s">
        <v>160</v>
      </c>
      <c r="L68" s="10" t="s">
        <v>45</v>
      </c>
      <c r="M68" s="56">
        <v>542.80999999999995</v>
      </c>
      <c r="N68" s="56">
        <v>1770</v>
      </c>
      <c r="O68" s="10" t="s">
        <v>45</v>
      </c>
      <c r="P68" s="10" t="s">
        <v>45</v>
      </c>
      <c r="Q68" s="56">
        <v>2124</v>
      </c>
    </row>
    <row r="69" spans="1:17" s="11" customFormat="1" ht="25.5" x14ac:dyDescent="0.25">
      <c r="A69" s="34">
        <v>63</v>
      </c>
      <c r="B69" s="57">
        <v>4000056707</v>
      </c>
      <c r="C69" s="54" t="s">
        <v>111</v>
      </c>
      <c r="D69" s="54" t="s">
        <v>49</v>
      </c>
      <c r="E69" s="61">
        <v>1</v>
      </c>
      <c r="F69" s="55" t="s">
        <v>158</v>
      </c>
      <c r="G69" s="65">
        <v>44428</v>
      </c>
      <c r="H69" s="10" t="s">
        <v>45</v>
      </c>
      <c r="I69" s="61" t="s">
        <v>43</v>
      </c>
      <c r="J69" s="61" t="s">
        <v>44</v>
      </c>
      <c r="K69" s="61" t="s">
        <v>160</v>
      </c>
      <c r="L69" s="10" t="s">
        <v>45</v>
      </c>
      <c r="M69" s="56">
        <v>0</v>
      </c>
      <c r="N69" s="56">
        <v>1416</v>
      </c>
      <c r="O69" s="10" t="s">
        <v>45</v>
      </c>
      <c r="P69" s="10" t="s">
        <v>45</v>
      </c>
      <c r="Q69" s="56">
        <v>1699.2</v>
      </c>
    </row>
    <row r="70" spans="1:17" s="11" customFormat="1" ht="25.5" x14ac:dyDescent="0.25">
      <c r="A70" s="34">
        <v>64</v>
      </c>
      <c r="B70" s="57">
        <v>9010046</v>
      </c>
      <c r="C70" s="54" t="s">
        <v>112</v>
      </c>
      <c r="D70" s="54" t="s">
        <v>39</v>
      </c>
      <c r="E70" s="61">
        <v>1</v>
      </c>
      <c r="F70" s="55" t="s">
        <v>158</v>
      </c>
      <c r="G70" s="65">
        <v>39769</v>
      </c>
      <c r="H70" s="10" t="s">
        <v>45</v>
      </c>
      <c r="I70" s="61" t="s">
        <v>43</v>
      </c>
      <c r="J70" s="61" t="s">
        <v>44</v>
      </c>
      <c r="K70" s="61" t="s">
        <v>160</v>
      </c>
      <c r="L70" s="10" t="s">
        <v>45</v>
      </c>
      <c r="M70" s="56">
        <v>0</v>
      </c>
      <c r="N70" s="56">
        <v>178842</v>
      </c>
      <c r="O70" s="10" t="s">
        <v>45</v>
      </c>
      <c r="P70" s="10" t="s">
        <v>45</v>
      </c>
      <c r="Q70" s="56">
        <v>214610.4</v>
      </c>
    </row>
    <row r="71" spans="1:17" s="11" customFormat="1" ht="25.5" x14ac:dyDescent="0.25">
      <c r="A71" s="34">
        <v>65</v>
      </c>
      <c r="B71" s="57">
        <v>1041024045</v>
      </c>
      <c r="C71" s="54" t="s">
        <v>113</v>
      </c>
      <c r="D71" s="54" t="s">
        <v>49</v>
      </c>
      <c r="E71" s="61">
        <v>1</v>
      </c>
      <c r="F71" s="55" t="s">
        <v>158</v>
      </c>
      <c r="G71" s="65">
        <v>39751</v>
      </c>
      <c r="H71" s="10" t="s">
        <v>45</v>
      </c>
      <c r="I71" s="61" t="s">
        <v>43</v>
      </c>
      <c r="J71" s="61" t="s">
        <v>44</v>
      </c>
      <c r="K71" s="61" t="s">
        <v>160</v>
      </c>
      <c r="L71" s="10" t="s">
        <v>45</v>
      </c>
      <c r="M71" s="56">
        <v>0</v>
      </c>
      <c r="N71" s="56">
        <v>3753</v>
      </c>
      <c r="O71" s="10" t="s">
        <v>45</v>
      </c>
      <c r="P71" s="10" t="s">
        <v>45</v>
      </c>
      <c r="Q71" s="56">
        <v>4503.6000000000004</v>
      </c>
    </row>
    <row r="72" spans="1:17" s="11" customFormat="1" ht="25.5" x14ac:dyDescent="0.25">
      <c r="A72" s="34">
        <v>66</v>
      </c>
      <c r="B72" s="57">
        <v>1041024171</v>
      </c>
      <c r="C72" s="54" t="s">
        <v>114</v>
      </c>
      <c r="D72" s="54" t="s">
        <v>49</v>
      </c>
      <c r="E72" s="61">
        <v>1</v>
      </c>
      <c r="F72" s="55" t="s">
        <v>158</v>
      </c>
      <c r="G72" s="65">
        <v>40340</v>
      </c>
      <c r="H72" s="10" t="s">
        <v>45</v>
      </c>
      <c r="I72" s="61" t="s">
        <v>43</v>
      </c>
      <c r="J72" s="61" t="s">
        <v>44</v>
      </c>
      <c r="K72" s="61" t="s">
        <v>160</v>
      </c>
      <c r="L72" s="10" t="s">
        <v>45</v>
      </c>
      <c r="M72" s="56">
        <v>0</v>
      </c>
      <c r="N72" s="56">
        <v>8591</v>
      </c>
      <c r="O72" s="10" t="s">
        <v>45</v>
      </c>
      <c r="P72" s="10" t="s">
        <v>45</v>
      </c>
      <c r="Q72" s="56">
        <v>10309.200000000001</v>
      </c>
    </row>
    <row r="73" spans="1:17" s="11" customFormat="1" ht="25.5" x14ac:dyDescent="0.25">
      <c r="A73" s="34">
        <v>67</v>
      </c>
      <c r="B73" s="57">
        <v>1041024453</v>
      </c>
      <c r="C73" s="54" t="s">
        <v>115</v>
      </c>
      <c r="D73" s="54" t="s">
        <v>49</v>
      </c>
      <c r="E73" s="61">
        <v>1</v>
      </c>
      <c r="F73" s="55" t="s">
        <v>158</v>
      </c>
      <c r="G73" s="65">
        <v>41989</v>
      </c>
      <c r="H73" s="10" t="s">
        <v>45</v>
      </c>
      <c r="I73" s="61" t="s">
        <v>43</v>
      </c>
      <c r="J73" s="61" t="s">
        <v>44</v>
      </c>
      <c r="K73" s="61" t="s">
        <v>160</v>
      </c>
      <c r="L73" s="10" t="s">
        <v>45</v>
      </c>
      <c r="M73" s="56">
        <v>0</v>
      </c>
      <c r="N73" s="56">
        <v>7058</v>
      </c>
      <c r="O73" s="10" t="s">
        <v>45</v>
      </c>
      <c r="P73" s="10" t="s">
        <v>45</v>
      </c>
      <c r="Q73" s="56">
        <v>8469.6</v>
      </c>
    </row>
    <row r="74" spans="1:17" s="11" customFormat="1" ht="25.5" x14ac:dyDescent="0.25">
      <c r="A74" s="34">
        <v>68</v>
      </c>
      <c r="B74" s="57">
        <v>1042072404</v>
      </c>
      <c r="C74" s="54" t="s">
        <v>50</v>
      </c>
      <c r="D74" s="54" t="s">
        <v>41</v>
      </c>
      <c r="E74" s="61">
        <v>1</v>
      </c>
      <c r="F74" s="55" t="s">
        <v>158</v>
      </c>
      <c r="G74" s="65">
        <v>40571</v>
      </c>
      <c r="H74" s="10" t="s">
        <v>45</v>
      </c>
      <c r="I74" s="61" t="s">
        <v>43</v>
      </c>
      <c r="J74" s="61" t="s">
        <v>44</v>
      </c>
      <c r="K74" s="61" t="s">
        <v>160</v>
      </c>
      <c r="L74" s="10" t="s">
        <v>45</v>
      </c>
      <c r="M74" s="56">
        <v>0</v>
      </c>
      <c r="N74" s="56">
        <v>894</v>
      </c>
      <c r="O74" s="10" t="s">
        <v>45</v>
      </c>
      <c r="P74" s="10" t="s">
        <v>45</v>
      </c>
      <c r="Q74" s="56">
        <v>1072.8</v>
      </c>
    </row>
    <row r="75" spans="1:17" s="11" customFormat="1" ht="25.5" x14ac:dyDescent="0.25">
      <c r="A75" s="34">
        <v>69</v>
      </c>
      <c r="B75" s="57">
        <v>10450013445</v>
      </c>
      <c r="C75" s="54" t="s">
        <v>93</v>
      </c>
      <c r="D75" s="54" t="s">
        <v>49</v>
      </c>
      <c r="E75" s="61">
        <v>1</v>
      </c>
      <c r="F75" s="55" t="s">
        <v>158</v>
      </c>
      <c r="G75" s="65">
        <v>40836</v>
      </c>
      <c r="H75" s="10" t="s">
        <v>45</v>
      </c>
      <c r="I75" s="61" t="s">
        <v>43</v>
      </c>
      <c r="J75" s="61" t="s">
        <v>44</v>
      </c>
      <c r="K75" s="61" t="s">
        <v>160</v>
      </c>
      <c r="L75" s="10" t="s">
        <v>45</v>
      </c>
      <c r="M75" s="56">
        <v>0</v>
      </c>
      <c r="N75" s="56">
        <v>2674</v>
      </c>
      <c r="O75" s="10" t="s">
        <v>45</v>
      </c>
      <c r="P75" s="10" t="s">
        <v>45</v>
      </c>
      <c r="Q75" s="56">
        <v>3208.8</v>
      </c>
    </row>
    <row r="76" spans="1:17" s="11" customFormat="1" ht="25.5" x14ac:dyDescent="0.25">
      <c r="A76" s="34">
        <v>70</v>
      </c>
      <c r="B76" s="57">
        <v>1045005257</v>
      </c>
      <c r="C76" s="54" t="s">
        <v>116</v>
      </c>
      <c r="D76" s="54" t="s">
        <v>49</v>
      </c>
      <c r="E76" s="61">
        <v>1</v>
      </c>
      <c r="F76" s="55" t="s">
        <v>158</v>
      </c>
      <c r="G76" s="65">
        <v>40896</v>
      </c>
      <c r="H76" s="10" t="s">
        <v>45</v>
      </c>
      <c r="I76" s="61" t="s">
        <v>43</v>
      </c>
      <c r="J76" s="61" t="s">
        <v>44</v>
      </c>
      <c r="K76" s="61" t="s">
        <v>160</v>
      </c>
      <c r="L76" s="10" t="s">
        <v>45</v>
      </c>
      <c r="M76" s="56">
        <v>0</v>
      </c>
      <c r="N76" s="56">
        <v>8190</v>
      </c>
      <c r="O76" s="10" t="s">
        <v>45</v>
      </c>
      <c r="P76" s="10" t="s">
        <v>45</v>
      </c>
      <c r="Q76" s="56">
        <v>9828</v>
      </c>
    </row>
    <row r="77" spans="1:17" s="11" customFormat="1" x14ac:dyDescent="0.25">
      <c r="A77" s="34">
        <v>71</v>
      </c>
      <c r="B77" s="57">
        <v>10600112401</v>
      </c>
      <c r="C77" s="54" t="s">
        <v>56</v>
      </c>
      <c r="D77" s="54" t="s">
        <v>38</v>
      </c>
      <c r="E77" s="61">
        <v>1</v>
      </c>
      <c r="F77" s="55" t="s">
        <v>158</v>
      </c>
      <c r="G77" s="65">
        <v>40885</v>
      </c>
      <c r="H77" s="10" t="s">
        <v>45</v>
      </c>
      <c r="I77" s="61" t="s">
        <v>43</v>
      </c>
      <c r="J77" s="61" t="s">
        <v>44</v>
      </c>
      <c r="K77" s="61" t="s">
        <v>160</v>
      </c>
      <c r="L77" s="10" t="s">
        <v>45</v>
      </c>
      <c r="M77" s="56">
        <v>0</v>
      </c>
      <c r="N77" s="56">
        <v>525</v>
      </c>
      <c r="O77" s="10" t="s">
        <v>45</v>
      </c>
      <c r="P77" s="10" t="s">
        <v>45</v>
      </c>
      <c r="Q77" s="56">
        <v>630</v>
      </c>
    </row>
    <row r="78" spans="1:17" s="11" customFormat="1" ht="25.5" x14ac:dyDescent="0.25">
      <c r="A78" s="34">
        <v>72</v>
      </c>
      <c r="B78" s="57">
        <v>1061061920</v>
      </c>
      <c r="C78" s="54" t="s">
        <v>117</v>
      </c>
      <c r="D78" s="54" t="s">
        <v>38</v>
      </c>
      <c r="E78" s="61">
        <v>1</v>
      </c>
      <c r="F78" s="55" t="s">
        <v>158</v>
      </c>
      <c r="G78" s="65">
        <v>40147</v>
      </c>
      <c r="H78" s="10" t="s">
        <v>45</v>
      </c>
      <c r="I78" s="61" t="s">
        <v>43</v>
      </c>
      <c r="J78" s="61" t="s">
        <v>44</v>
      </c>
      <c r="K78" s="61" t="s">
        <v>160</v>
      </c>
      <c r="L78" s="10" t="s">
        <v>45</v>
      </c>
      <c r="M78" s="56">
        <v>0</v>
      </c>
      <c r="N78" s="56">
        <v>1714</v>
      </c>
      <c r="O78" s="10" t="s">
        <v>45</v>
      </c>
      <c r="P78" s="10" t="s">
        <v>45</v>
      </c>
      <c r="Q78" s="56">
        <v>2056.8000000000002</v>
      </c>
    </row>
    <row r="79" spans="1:17" s="11" customFormat="1" ht="25.5" x14ac:dyDescent="0.25">
      <c r="A79" s="34">
        <v>73</v>
      </c>
      <c r="B79" s="57">
        <v>1061064515</v>
      </c>
      <c r="C79" s="54" t="s">
        <v>90</v>
      </c>
      <c r="D79" s="54" t="s">
        <v>38</v>
      </c>
      <c r="E79" s="61">
        <v>1</v>
      </c>
      <c r="F79" s="55" t="s">
        <v>158</v>
      </c>
      <c r="G79" s="65">
        <v>40163</v>
      </c>
      <c r="H79" s="10" t="s">
        <v>45</v>
      </c>
      <c r="I79" s="61" t="s">
        <v>43</v>
      </c>
      <c r="J79" s="61" t="s">
        <v>44</v>
      </c>
      <c r="K79" s="61" t="s">
        <v>160</v>
      </c>
      <c r="L79" s="10" t="s">
        <v>45</v>
      </c>
      <c r="M79" s="56">
        <v>0</v>
      </c>
      <c r="N79" s="56">
        <v>393</v>
      </c>
      <c r="O79" s="10" t="s">
        <v>45</v>
      </c>
      <c r="P79" s="10" t="s">
        <v>45</v>
      </c>
      <c r="Q79" s="56">
        <v>471.6</v>
      </c>
    </row>
    <row r="80" spans="1:17" s="11" customFormat="1" ht="25.5" x14ac:dyDescent="0.25">
      <c r="A80" s="34">
        <v>74</v>
      </c>
      <c r="B80" s="57">
        <v>1090006042</v>
      </c>
      <c r="C80" s="54" t="s">
        <v>118</v>
      </c>
      <c r="D80" s="54" t="s">
        <v>38</v>
      </c>
      <c r="E80" s="61">
        <v>1</v>
      </c>
      <c r="F80" s="55" t="s">
        <v>158</v>
      </c>
      <c r="G80" s="65">
        <v>40316</v>
      </c>
      <c r="H80" s="10" t="s">
        <v>45</v>
      </c>
      <c r="I80" s="61" t="s">
        <v>43</v>
      </c>
      <c r="J80" s="61" t="s">
        <v>44</v>
      </c>
      <c r="K80" s="61" t="s">
        <v>160</v>
      </c>
      <c r="L80" s="10" t="s">
        <v>45</v>
      </c>
      <c r="M80" s="56">
        <v>0</v>
      </c>
      <c r="N80" s="56">
        <v>426</v>
      </c>
      <c r="O80" s="10" t="s">
        <v>45</v>
      </c>
      <c r="P80" s="10" t="s">
        <v>45</v>
      </c>
      <c r="Q80" s="56">
        <v>511.2</v>
      </c>
    </row>
    <row r="81" spans="1:17" s="11" customFormat="1" x14ac:dyDescent="0.25">
      <c r="A81" s="34">
        <v>75</v>
      </c>
      <c r="B81" s="57">
        <v>2020031392</v>
      </c>
      <c r="C81" s="54" t="s">
        <v>103</v>
      </c>
      <c r="D81" s="54" t="s">
        <v>40</v>
      </c>
      <c r="E81" s="61">
        <v>1</v>
      </c>
      <c r="F81" s="55" t="s">
        <v>158</v>
      </c>
      <c r="G81" s="65">
        <v>39776</v>
      </c>
      <c r="H81" s="10" t="s">
        <v>45</v>
      </c>
      <c r="I81" s="61" t="s">
        <v>43</v>
      </c>
      <c r="J81" s="61" t="s">
        <v>44</v>
      </c>
      <c r="K81" s="61" t="s">
        <v>160</v>
      </c>
      <c r="L81" s="10" t="s">
        <v>45</v>
      </c>
      <c r="M81" s="56">
        <v>0</v>
      </c>
      <c r="N81" s="56">
        <v>1109</v>
      </c>
      <c r="O81" s="10" t="s">
        <v>45</v>
      </c>
      <c r="P81" s="10" t="s">
        <v>45</v>
      </c>
      <c r="Q81" s="56">
        <v>1330.8</v>
      </c>
    </row>
    <row r="82" spans="1:17" s="11" customFormat="1" x14ac:dyDescent="0.25">
      <c r="A82" s="34">
        <v>76</v>
      </c>
      <c r="B82" s="57">
        <v>4000008669</v>
      </c>
      <c r="C82" s="54" t="s">
        <v>119</v>
      </c>
      <c r="D82" s="54" t="s">
        <v>40</v>
      </c>
      <c r="E82" s="61">
        <v>1</v>
      </c>
      <c r="F82" s="55" t="s">
        <v>158</v>
      </c>
      <c r="G82" s="65">
        <v>41330</v>
      </c>
      <c r="H82" s="10" t="s">
        <v>45</v>
      </c>
      <c r="I82" s="61" t="s">
        <v>43</v>
      </c>
      <c r="J82" s="61" t="s">
        <v>44</v>
      </c>
      <c r="K82" s="61" t="s">
        <v>160</v>
      </c>
      <c r="L82" s="10" t="s">
        <v>45</v>
      </c>
      <c r="M82" s="56">
        <v>0</v>
      </c>
      <c r="N82" s="56">
        <v>519</v>
      </c>
      <c r="O82" s="10" t="s">
        <v>45</v>
      </c>
      <c r="P82" s="10" t="s">
        <v>45</v>
      </c>
      <c r="Q82" s="56">
        <v>622.79999999999995</v>
      </c>
    </row>
    <row r="83" spans="1:17" s="11" customFormat="1" x14ac:dyDescent="0.25">
      <c r="A83" s="34">
        <v>77</v>
      </c>
      <c r="B83" s="57">
        <v>4000014519</v>
      </c>
      <c r="C83" s="54" t="s">
        <v>120</v>
      </c>
      <c r="D83" s="54" t="s">
        <v>40</v>
      </c>
      <c r="E83" s="61">
        <v>1</v>
      </c>
      <c r="F83" s="55" t="s">
        <v>158</v>
      </c>
      <c r="G83" s="65">
        <v>41547</v>
      </c>
      <c r="H83" s="10" t="s">
        <v>45</v>
      </c>
      <c r="I83" s="61" t="s">
        <v>43</v>
      </c>
      <c r="J83" s="61" t="s">
        <v>44</v>
      </c>
      <c r="K83" s="61" t="s">
        <v>160</v>
      </c>
      <c r="L83" s="10" t="s">
        <v>45</v>
      </c>
      <c r="M83" s="56">
        <v>0</v>
      </c>
      <c r="N83" s="56">
        <v>571</v>
      </c>
      <c r="O83" s="10" t="s">
        <v>45</v>
      </c>
      <c r="P83" s="10" t="s">
        <v>45</v>
      </c>
      <c r="Q83" s="56">
        <v>685.2</v>
      </c>
    </row>
    <row r="84" spans="1:17" s="11" customFormat="1" x14ac:dyDescent="0.25">
      <c r="A84" s="34">
        <v>78</v>
      </c>
      <c r="B84" s="57">
        <v>4000022460</v>
      </c>
      <c r="C84" s="54" t="s">
        <v>37</v>
      </c>
      <c r="D84" s="54" t="s">
        <v>41</v>
      </c>
      <c r="E84" s="61">
        <v>1</v>
      </c>
      <c r="F84" s="55" t="s">
        <v>158</v>
      </c>
      <c r="G84" s="65">
        <v>41544</v>
      </c>
      <c r="H84" s="10" t="s">
        <v>45</v>
      </c>
      <c r="I84" s="61" t="s">
        <v>43</v>
      </c>
      <c r="J84" s="61" t="s">
        <v>44</v>
      </c>
      <c r="K84" s="61" t="s">
        <v>160</v>
      </c>
      <c r="L84" s="10" t="s">
        <v>45</v>
      </c>
      <c r="M84" s="56">
        <v>0</v>
      </c>
      <c r="N84" s="56">
        <v>26918</v>
      </c>
      <c r="O84" s="10" t="s">
        <v>45</v>
      </c>
      <c r="P84" s="10" t="s">
        <v>45</v>
      </c>
      <c r="Q84" s="56">
        <v>32301.599999999999</v>
      </c>
    </row>
    <row r="85" spans="1:17" s="11" customFormat="1" ht="25.5" x14ac:dyDescent="0.25">
      <c r="A85" s="34">
        <v>79</v>
      </c>
      <c r="B85" s="57">
        <v>4000022852</v>
      </c>
      <c r="C85" s="54" t="s">
        <v>78</v>
      </c>
      <c r="D85" s="54" t="s">
        <v>49</v>
      </c>
      <c r="E85" s="61">
        <v>1</v>
      </c>
      <c r="F85" s="55" t="s">
        <v>158</v>
      </c>
      <c r="G85" s="65">
        <v>41547</v>
      </c>
      <c r="H85" s="10" t="s">
        <v>45</v>
      </c>
      <c r="I85" s="61" t="s">
        <v>43</v>
      </c>
      <c r="J85" s="61" t="s">
        <v>44</v>
      </c>
      <c r="K85" s="61" t="s">
        <v>160</v>
      </c>
      <c r="L85" s="10" t="s">
        <v>45</v>
      </c>
      <c r="M85" s="56">
        <v>0</v>
      </c>
      <c r="N85" s="56">
        <v>2384</v>
      </c>
      <c r="O85" s="10" t="s">
        <v>45</v>
      </c>
      <c r="P85" s="10" t="s">
        <v>45</v>
      </c>
      <c r="Q85" s="56">
        <v>2860.8</v>
      </c>
    </row>
    <row r="86" spans="1:17" s="11" customFormat="1" x14ac:dyDescent="0.25">
      <c r="A86" s="34">
        <v>80</v>
      </c>
      <c r="B86" s="57">
        <v>4000027118</v>
      </c>
      <c r="C86" s="54" t="s">
        <v>121</v>
      </c>
      <c r="D86" s="54" t="s">
        <v>41</v>
      </c>
      <c r="E86" s="61">
        <v>1</v>
      </c>
      <c r="F86" s="55" t="s">
        <v>158</v>
      </c>
      <c r="G86" s="65">
        <v>41626</v>
      </c>
      <c r="H86" s="10" t="s">
        <v>45</v>
      </c>
      <c r="I86" s="61" t="s">
        <v>43</v>
      </c>
      <c r="J86" s="61" t="s">
        <v>44</v>
      </c>
      <c r="K86" s="61" t="s">
        <v>160</v>
      </c>
      <c r="L86" s="10" t="s">
        <v>45</v>
      </c>
      <c r="M86" s="56">
        <v>0</v>
      </c>
      <c r="N86" s="56">
        <v>1127</v>
      </c>
      <c r="O86" s="10" t="s">
        <v>45</v>
      </c>
      <c r="P86" s="10" t="s">
        <v>45</v>
      </c>
      <c r="Q86" s="56">
        <v>1352.4</v>
      </c>
    </row>
    <row r="87" spans="1:17" s="11" customFormat="1" ht="25.5" x14ac:dyDescent="0.25">
      <c r="A87" s="34">
        <v>81</v>
      </c>
      <c r="B87" s="57">
        <v>4000031270</v>
      </c>
      <c r="C87" s="54" t="s">
        <v>85</v>
      </c>
      <c r="D87" s="54" t="s">
        <v>38</v>
      </c>
      <c r="E87" s="61">
        <v>1</v>
      </c>
      <c r="F87" s="55" t="s">
        <v>158</v>
      </c>
      <c r="G87" s="65">
        <v>41736</v>
      </c>
      <c r="H87" s="10" t="s">
        <v>45</v>
      </c>
      <c r="I87" s="61" t="s">
        <v>43</v>
      </c>
      <c r="J87" s="61" t="s">
        <v>44</v>
      </c>
      <c r="K87" s="61" t="s">
        <v>160</v>
      </c>
      <c r="L87" s="10" t="s">
        <v>45</v>
      </c>
      <c r="M87" s="56">
        <v>0</v>
      </c>
      <c r="N87" s="56">
        <v>138</v>
      </c>
      <c r="O87" s="10" t="s">
        <v>45</v>
      </c>
      <c r="P87" s="10" t="s">
        <v>45</v>
      </c>
      <c r="Q87" s="56">
        <v>165.6</v>
      </c>
    </row>
    <row r="88" spans="1:17" s="11" customFormat="1" x14ac:dyDescent="0.25">
      <c r="A88" s="34">
        <v>82</v>
      </c>
      <c r="B88" s="57">
        <v>4000041812</v>
      </c>
      <c r="C88" s="54" t="s">
        <v>122</v>
      </c>
      <c r="D88" s="54" t="s">
        <v>38</v>
      </c>
      <c r="E88" s="61">
        <v>1</v>
      </c>
      <c r="F88" s="55" t="s">
        <v>158</v>
      </c>
      <c r="G88" s="65">
        <v>42998</v>
      </c>
      <c r="H88" s="10" t="s">
        <v>45</v>
      </c>
      <c r="I88" s="61" t="s">
        <v>43</v>
      </c>
      <c r="J88" s="61" t="s">
        <v>44</v>
      </c>
      <c r="K88" s="61" t="s">
        <v>160</v>
      </c>
      <c r="L88" s="10" t="s">
        <v>45</v>
      </c>
      <c r="M88" s="56">
        <v>0</v>
      </c>
      <c r="N88" s="56">
        <v>259</v>
      </c>
      <c r="O88" s="10" t="s">
        <v>45</v>
      </c>
      <c r="P88" s="10" t="s">
        <v>45</v>
      </c>
      <c r="Q88" s="56">
        <v>310.8</v>
      </c>
    </row>
    <row r="89" spans="1:17" s="11" customFormat="1" x14ac:dyDescent="0.25">
      <c r="A89" s="34">
        <v>83</v>
      </c>
      <c r="B89" s="57">
        <v>4000041987</v>
      </c>
      <c r="C89" s="54" t="s">
        <v>54</v>
      </c>
      <c r="D89" s="54" t="s">
        <v>39</v>
      </c>
      <c r="E89" s="61">
        <v>1</v>
      </c>
      <c r="F89" s="55" t="s">
        <v>158</v>
      </c>
      <c r="G89" s="65">
        <v>43098</v>
      </c>
      <c r="H89" s="10" t="s">
        <v>45</v>
      </c>
      <c r="I89" s="61" t="s">
        <v>43</v>
      </c>
      <c r="J89" s="61" t="s">
        <v>44</v>
      </c>
      <c r="K89" s="61" t="s">
        <v>160</v>
      </c>
      <c r="L89" s="10" t="s">
        <v>45</v>
      </c>
      <c r="M89" s="56">
        <v>0</v>
      </c>
      <c r="N89" s="56">
        <v>314</v>
      </c>
      <c r="O89" s="10" t="s">
        <v>45</v>
      </c>
      <c r="P89" s="10" t="s">
        <v>45</v>
      </c>
      <c r="Q89" s="56">
        <v>376.8</v>
      </c>
    </row>
    <row r="90" spans="1:17" s="11" customFormat="1" ht="25.5" x14ac:dyDescent="0.25">
      <c r="A90" s="34">
        <v>84</v>
      </c>
      <c r="B90" s="57">
        <v>1042292068</v>
      </c>
      <c r="C90" s="54" t="s">
        <v>51</v>
      </c>
      <c r="D90" s="54" t="s">
        <v>39</v>
      </c>
      <c r="E90" s="61">
        <v>1</v>
      </c>
      <c r="F90" s="55" t="s">
        <v>158</v>
      </c>
      <c r="G90" s="65">
        <v>40554</v>
      </c>
      <c r="H90" s="10" t="s">
        <v>45</v>
      </c>
      <c r="I90" s="61" t="s">
        <v>43</v>
      </c>
      <c r="J90" s="61" t="s">
        <v>44</v>
      </c>
      <c r="K90" s="61" t="s">
        <v>160</v>
      </c>
      <c r="L90" s="10" t="s">
        <v>45</v>
      </c>
      <c r="M90" s="56">
        <v>0</v>
      </c>
      <c r="N90" s="56">
        <v>822</v>
      </c>
      <c r="O90" s="10" t="s">
        <v>45</v>
      </c>
      <c r="P90" s="10" t="s">
        <v>45</v>
      </c>
      <c r="Q90" s="56">
        <v>986.4</v>
      </c>
    </row>
    <row r="91" spans="1:17" s="11" customFormat="1" x14ac:dyDescent="0.25">
      <c r="A91" s="34">
        <v>85</v>
      </c>
      <c r="B91" s="57">
        <v>1060019783</v>
      </c>
      <c r="C91" s="54" t="s">
        <v>89</v>
      </c>
      <c r="D91" s="54" t="s">
        <v>38</v>
      </c>
      <c r="E91" s="61">
        <v>1</v>
      </c>
      <c r="F91" s="55" t="s">
        <v>158</v>
      </c>
      <c r="G91" s="65">
        <v>40717</v>
      </c>
      <c r="H91" s="10" t="s">
        <v>45</v>
      </c>
      <c r="I91" s="61" t="s">
        <v>43</v>
      </c>
      <c r="J91" s="61" t="s">
        <v>44</v>
      </c>
      <c r="K91" s="61" t="s">
        <v>160</v>
      </c>
      <c r="L91" s="10" t="s">
        <v>45</v>
      </c>
      <c r="M91" s="56">
        <v>0</v>
      </c>
      <c r="N91" s="56">
        <v>857</v>
      </c>
      <c r="O91" s="10" t="s">
        <v>45</v>
      </c>
      <c r="P91" s="10" t="s">
        <v>45</v>
      </c>
      <c r="Q91" s="56">
        <v>1028.4000000000001</v>
      </c>
    </row>
    <row r="92" spans="1:17" s="11" customFormat="1" x14ac:dyDescent="0.25">
      <c r="A92" s="34">
        <v>86</v>
      </c>
      <c r="B92" s="57">
        <v>1061061733</v>
      </c>
      <c r="C92" s="54" t="s">
        <v>123</v>
      </c>
      <c r="D92" s="54" t="s">
        <v>38</v>
      </c>
      <c r="E92" s="61">
        <v>1</v>
      </c>
      <c r="F92" s="55" t="s">
        <v>158</v>
      </c>
      <c r="G92" s="65">
        <v>39885</v>
      </c>
      <c r="H92" s="10" t="s">
        <v>45</v>
      </c>
      <c r="I92" s="61" t="s">
        <v>43</v>
      </c>
      <c r="J92" s="61" t="s">
        <v>44</v>
      </c>
      <c r="K92" s="61" t="s">
        <v>160</v>
      </c>
      <c r="L92" s="10" t="s">
        <v>45</v>
      </c>
      <c r="M92" s="56">
        <v>0</v>
      </c>
      <c r="N92" s="56">
        <v>439</v>
      </c>
      <c r="O92" s="10" t="s">
        <v>45</v>
      </c>
      <c r="P92" s="10" t="s">
        <v>45</v>
      </c>
      <c r="Q92" s="56">
        <v>526.79999999999995</v>
      </c>
    </row>
    <row r="93" spans="1:17" s="11" customFormat="1" x14ac:dyDescent="0.25">
      <c r="A93" s="34">
        <v>87</v>
      </c>
      <c r="B93" s="57">
        <v>2020031395</v>
      </c>
      <c r="C93" s="54" t="s">
        <v>103</v>
      </c>
      <c r="D93" s="54" t="s">
        <v>40</v>
      </c>
      <c r="E93" s="61">
        <v>1</v>
      </c>
      <c r="F93" s="55" t="s">
        <v>158</v>
      </c>
      <c r="G93" s="65">
        <v>39776</v>
      </c>
      <c r="H93" s="10" t="s">
        <v>45</v>
      </c>
      <c r="I93" s="61" t="s">
        <v>43</v>
      </c>
      <c r="J93" s="61" t="s">
        <v>44</v>
      </c>
      <c r="K93" s="61" t="s">
        <v>160</v>
      </c>
      <c r="L93" s="10" t="s">
        <v>45</v>
      </c>
      <c r="M93" s="56">
        <v>0</v>
      </c>
      <c r="N93" s="56">
        <v>1109</v>
      </c>
      <c r="O93" s="10" t="s">
        <v>45</v>
      </c>
      <c r="P93" s="10" t="s">
        <v>45</v>
      </c>
      <c r="Q93" s="56">
        <v>1330.8</v>
      </c>
    </row>
    <row r="94" spans="1:17" s="11" customFormat="1" ht="25.5" x14ac:dyDescent="0.25">
      <c r="A94" s="34">
        <v>88</v>
      </c>
      <c r="B94" s="57">
        <v>2020033861</v>
      </c>
      <c r="C94" s="54" t="s">
        <v>124</v>
      </c>
      <c r="D94" s="54" t="s">
        <v>40</v>
      </c>
      <c r="E94" s="61">
        <v>1</v>
      </c>
      <c r="F94" s="55" t="s">
        <v>158</v>
      </c>
      <c r="G94" s="65">
        <v>40836</v>
      </c>
      <c r="H94" s="10" t="s">
        <v>45</v>
      </c>
      <c r="I94" s="61" t="s">
        <v>43</v>
      </c>
      <c r="J94" s="61" t="s">
        <v>44</v>
      </c>
      <c r="K94" s="61" t="s">
        <v>160</v>
      </c>
      <c r="L94" s="10" t="s">
        <v>45</v>
      </c>
      <c r="M94" s="56">
        <v>0</v>
      </c>
      <c r="N94" s="56">
        <v>102</v>
      </c>
      <c r="O94" s="10" t="s">
        <v>45</v>
      </c>
      <c r="P94" s="10" t="s">
        <v>45</v>
      </c>
      <c r="Q94" s="56">
        <v>122.4</v>
      </c>
    </row>
    <row r="95" spans="1:17" s="11" customFormat="1" x14ac:dyDescent="0.25">
      <c r="A95" s="34">
        <v>89</v>
      </c>
      <c r="B95" s="57">
        <v>4000003868</v>
      </c>
      <c r="C95" s="54" t="s">
        <v>125</v>
      </c>
      <c r="D95" s="54" t="s">
        <v>38</v>
      </c>
      <c r="E95" s="61">
        <v>1</v>
      </c>
      <c r="F95" s="55" t="s">
        <v>158</v>
      </c>
      <c r="G95" s="65">
        <v>41096</v>
      </c>
      <c r="H95" s="10" t="s">
        <v>45</v>
      </c>
      <c r="I95" s="61" t="s">
        <v>43</v>
      </c>
      <c r="J95" s="61" t="s">
        <v>44</v>
      </c>
      <c r="K95" s="61" t="s">
        <v>160</v>
      </c>
      <c r="L95" s="10" t="s">
        <v>45</v>
      </c>
      <c r="M95" s="56">
        <v>0</v>
      </c>
      <c r="N95" s="56">
        <v>1667</v>
      </c>
      <c r="O95" s="10" t="s">
        <v>45</v>
      </c>
      <c r="P95" s="10" t="s">
        <v>45</v>
      </c>
      <c r="Q95" s="56">
        <v>2000.4</v>
      </c>
    </row>
    <row r="96" spans="1:17" s="11" customFormat="1" ht="25.5" x14ac:dyDescent="0.25">
      <c r="A96" s="34">
        <v>90</v>
      </c>
      <c r="B96" s="57">
        <v>4000009250</v>
      </c>
      <c r="C96" s="54" t="s">
        <v>126</v>
      </c>
      <c r="D96" s="54" t="s">
        <v>40</v>
      </c>
      <c r="E96" s="61">
        <v>1</v>
      </c>
      <c r="F96" s="55" t="s">
        <v>158</v>
      </c>
      <c r="G96" s="65">
        <v>41274</v>
      </c>
      <c r="H96" s="10" t="s">
        <v>45</v>
      </c>
      <c r="I96" s="61" t="s">
        <v>43</v>
      </c>
      <c r="J96" s="61" t="s">
        <v>44</v>
      </c>
      <c r="K96" s="61" t="s">
        <v>160</v>
      </c>
      <c r="L96" s="10" t="s">
        <v>45</v>
      </c>
      <c r="M96" s="56">
        <v>0</v>
      </c>
      <c r="N96" s="56">
        <v>3066</v>
      </c>
      <c r="O96" s="10" t="s">
        <v>45</v>
      </c>
      <c r="P96" s="10" t="s">
        <v>45</v>
      </c>
      <c r="Q96" s="56">
        <v>3679.2</v>
      </c>
    </row>
    <row r="97" spans="1:17" s="11" customFormat="1" x14ac:dyDescent="0.25">
      <c r="A97" s="34">
        <v>91</v>
      </c>
      <c r="B97" s="57">
        <v>4000014177</v>
      </c>
      <c r="C97" s="54" t="s">
        <v>127</v>
      </c>
      <c r="D97" s="54" t="s">
        <v>40</v>
      </c>
      <c r="E97" s="61">
        <v>1</v>
      </c>
      <c r="F97" s="55" t="s">
        <v>158</v>
      </c>
      <c r="G97" s="65">
        <v>41446</v>
      </c>
      <c r="H97" s="10" t="s">
        <v>45</v>
      </c>
      <c r="I97" s="61" t="s">
        <v>43</v>
      </c>
      <c r="J97" s="61" t="s">
        <v>44</v>
      </c>
      <c r="K97" s="61" t="s">
        <v>160</v>
      </c>
      <c r="L97" s="10" t="s">
        <v>45</v>
      </c>
      <c r="M97" s="56">
        <v>0</v>
      </c>
      <c r="N97" s="56">
        <v>1504</v>
      </c>
      <c r="O97" s="10" t="s">
        <v>45</v>
      </c>
      <c r="P97" s="10" t="s">
        <v>45</v>
      </c>
      <c r="Q97" s="56">
        <v>1804.8</v>
      </c>
    </row>
    <row r="98" spans="1:17" s="11" customFormat="1" ht="25.5" x14ac:dyDescent="0.25">
      <c r="A98" s="34">
        <v>92</v>
      </c>
      <c r="B98" s="57">
        <v>4000014207</v>
      </c>
      <c r="C98" s="54" t="s">
        <v>128</v>
      </c>
      <c r="D98" s="54" t="s">
        <v>49</v>
      </c>
      <c r="E98" s="61">
        <v>1</v>
      </c>
      <c r="F98" s="55" t="s">
        <v>158</v>
      </c>
      <c r="G98" s="65">
        <v>41639</v>
      </c>
      <c r="H98" s="10" t="s">
        <v>45</v>
      </c>
      <c r="I98" s="61" t="s">
        <v>43</v>
      </c>
      <c r="J98" s="61" t="s">
        <v>44</v>
      </c>
      <c r="K98" s="61" t="s">
        <v>160</v>
      </c>
      <c r="L98" s="10" t="s">
        <v>45</v>
      </c>
      <c r="M98" s="56">
        <v>0</v>
      </c>
      <c r="N98" s="56">
        <v>33413</v>
      </c>
      <c r="O98" s="10" t="s">
        <v>45</v>
      </c>
      <c r="P98" s="10" t="s">
        <v>45</v>
      </c>
      <c r="Q98" s="56">
        <v>40095.599999999999</v>
      </c>
    </row>
    <row r="99" spans="1:17" s="11" customFormat="1" ht="25.5" x14ac:dyDescent="0.25">
      <c r="A99" s="34">
        <v>93</v>
      </c>
      <c r="B99" s="57">
        <v>4000018353</v>
      </c>
      <c r="C99" s="54" t="s">
        <v>129</v>
      </c>
      <c r="D99" s="54" t="s">
        <v>40</v>
      </c>
      <c r="E99" s="61">
        <v>1</v>
      </c>
      <c r="F99" s="55" t="s">
        <v>158</v>
      </c>
      <c r="G99" s="65">
        <v>41466</v>
      </c>
      <c r="H99" s="10" t="s">
        <v>45</v>
      </c>
      <c r="I99" s="61" t="s">
        <v>43</v>
      </c>
      <c r="J99" s="61" t="s">
        <v>44</v>
      </c>
      <c r="K99" s="61" t="s">
        <v>160</v>
      </c>
      <c r="L99" s="10" t="s">
        <v>45</v>
      </c>
      <c r="M99" s="56">
        <v>0</v>
      </c>
      <c r="N99" s="56">
        <v>1488</v>
      </c>
      <c r="O99" s="10" t="s">
        <v>45</v>
      </c>
      <c r="P99" s="10" t="s">
        <v>45</v>
      </c>
      <c r="Q99" s="56">
        <v>1785.6</v>
      </c>
    </row>
    <row r="100" spans="1:17" s="11" customFormat="1" ht="25.5" x14ac:dyDescent="0.25">
      <c r="A100" s="34">
        <v>94</v>
      </c>
      <c r="B100" s="57">
        <v>4000018377</v>
      </c>
      <c r="C100" s="54" t="s">
        <v>94</v>
      </c>
      <c r="D100" s="54" t="s">
        <v>49</v>
      </c>
      <c r="E100" s="61">
        <v>1</v>
      </c>
      <c r="F100" s="55" t="s">
        <v>158</v>
      </c>
      <c r="G100" s="65">
        <v>41543</v>
      </c>
      <c r="H100" s="10" t="s">
        <v>45</v>
      </c>
      <c r="I100" s="61" t="s">
        <v>43</v>
      </c>
      <c r="J100" s="61" t="s">
        <v>44</v>
      </c>
      <c r="K100" s="61" t="s">
        <v>160</v>
      </c>
      <c r="L100" s="10" t="s">
        <v>45</v>
      </c>
      <c r="M100" s="56">
        <v>0</v>
      </c>
      <c r="N100" s="56">
        <v>2347</v>
      </c>
      <c r="O100" s="10" t="s">
        <v>45</v>
      </c>
      <c r="P100" s="10" t="s">
        <v>45</v>
      </c>
      <c r="Q100" s="56">
        <v>2816.4</v>
      </c>
    </row>
    <row r="101" spans="1:17" s="11" customFormat="1" x14ac:dyDescent="0.25">
      <c r="A101" s="34">
        <v>95</v>
      </c>
      <c r="B101" s="57">
        <v>4000031242</v>
      </c>
      <c r="C101" s="54" t="s">
        <v>55</v>
      </c>
      <c r="D101" s="54" t="s">
        <v>38</v>
      </c>
      <c r="E101" s="61">
        <v>1</v>
      </c>
      <c r="F101" s="55" t="s">
        <v>158</v>
      </c>
      <c r="G101" s="65">
        <v>41736</v>
      </c>
      <c r="H101" s="10" t="s">
        <v>45</v>
      </c>
      <c r="I101" s="61" t="s">
        <v>43</v>
      </c>
      <c r="J101" s="61" t="s">
        <v>44</v>
      </c>
      <c r="K101" s="61" t="s">
        <v>160</v>
      </c>
      <c r="L101" s="10" t="s">
        <v>45</v>
      </c>
      <c r="M101" s="56">
        <v>0</v>
      </c>
      <c r="N101" s="56">
        <v>652</v>
      </c>
      <c r="O101" s="10" t="s">
        <v>45</v>
      </c>
      <c r="P101" s="10" t="s">
        <v>45</v>
      </c>
      <c r="Q101" s="56">
        <v>782.4</v>
      </c>
    </row>
    <row r="102" spans="1:17" s="11" customFormat="1" ht="25.5" x14ac:dyDescent="0.25">
      <c r="A102" s="34">
        <v>96</v>
      </c>
      <c r="B102" s="57">
        <v>4000047421</v>
      </c>
      <c r="C102" s="54" t="s">
        <v>130</v>
      </c>
      <c r="D102" s="54" t="s">
        <v>38</v>
      </c>
      <c r="E102" s="61">
        <v>1</v>
      </c>
      <c r="F102" s="55" t="s">
        <v>158</v>
      </c>
      <c r="G102" s="65">
        <v>43560</v>
      </c>
      <c r="H102" s="10" t="s">
        <v>45</v>
      </c>
      <c r="I102" s="61" t="s">
        <v>43</v>
      </c>
      <c r="J102" s="61" t="s">
        <v>44</v>
      </c>
      <c r="K102" s="61" t="s">
        <v>160</v>
      </c>
      <c r="L102" s="10" t="s">
        <v>45</v>
      </c>
      <c r="M102" s="67">
        <v>1690.84</v>
      </c>
      <c r="N102" s="56">
        <v>1809</v>
      </c>
      <c r="O102" s="10" t="s">
        <v>45</v>
      </c>
      <c r="P102" s="10" t="s">
        <v>45</v>
      </c>
      <c r="Q102" s="56">
        <v>2170.8000000000002</v>
      </c>
    </row>
    <row r="103" spans="1:17" s="11" customFormat="1" ht="25.5" x14ac:dyDescent="0.25">
      <c r="A103" s="34">
        <v>97</v>
      </c>
      <c r="B103" s="57">
        <v>4000058524</v>
      </c>
      <c r="C103" s="54" t="s">
        <v>98</v>
      </c>
      <c r="D103" s="54" t="s">
        <v>39</v>
      </c>
      <c r="E103" s="61">
        <v>1</v>
      </c>
      <c r="F103" s="55" t="s">
        <v>158</v>
      </c>
      <c r="G103" s="65">
        <v>44592</v>
      </c>
      <c r="H103" s="10" t="s">
        <v>45</v>
      </c>
      <c r="I103" s="61" t="s">
        <v>43</v>
      </c>
      <c r="J103" s="61" t="s">
        <v>44</v>
      </c>
      <c r="K103" s="61" t="s">
        <v>160</v>
      </c>
      <c r="L103" s="10" t="s">
        <v>45</v>
      </c>
      <c r="M103" s="56">
        <v>0</v>
      </c>
      <c r="N103" s="56">
        <v>363</v>
      </c>
      <c r="O103" s="10" t="s">
        <v>45</v>
      </c>
      <c r="P103" s="10" t="s">
        <v>45</v>
      </c>
      <c r="Q103" s="56">
        <v>435.6</v>
      </c>
    </row>
    <row r="104" spans="1:17" s="11" customFormat="1" ht="25.5" x14ac:dyDescent="0.25">
      <c r="A104" s="34">
        <v>98</v>
      </c>
      <c r="B104" s="57">
        <v>4000058526</v>
      </c>
      <c r="C104" s="54" t="s">
        <v>99</v>
      </c>
      <c r="D104" s="54" t="s">
        <v>39</v>
      </c>
      <c r="E104" s="61">
        <v>1</v>
      </c>
      <c r="F104" s="55" t="s">
        <v>158</v>
      </c>
      <c r="G104" s="65">
        <v>44592</v>
      </c>
      <c r="H104" s="10" t="s">
        <v>45</v>
      </c>
      <c r="I104" s="61" t="s">
        <v>43</v>
      </c>
      <c r="J104" s="61" t="s">
        <v>44</v>
      </c>
      <c r="K104" s="61" t="s">
        <v>160</v>
      </c>
      <c r="L104" s="10" t="s">
        <v>45</v>
      </c>
      <c r="M104" s="56">
        <v>0</v>
      </c>
      <c r="N104" s="56">
        <v>339</v>
      </c>
      <c r="O104" s="10" t="s">
        <v>45</v>
      </c>
      <c r="P104" s="10" t="s">
        <v>45</v>
      </c>
      <c r="Q104" s="56">
        <v>406.8</v>
      </c>
    </row>
    <row r="105" spans="1:17" s="11" customFormat="1" ht="25.5" x14ac:dyDescent="0.25">
      <c r="A105" s="34">
        <v>99</v>
      </c>
      <c r="B105" s="57">
        <v>1041024546</v>
      </c>
      <c r="C105" s="54" t="s">
        <v>131</v>
      </c>
      <c r="D105" s="54" t="s">
        <v>49</v>
      </c>
      <c r="E105" s="61">
        <v>1</v>
      </c>
      <c r="F105" s="55" t="s">
        <v>158</v>
      </c>
      <c r="G105" s="65">
        <v>40896</v>
      </c>
      <c r="H105" s="10" t="s">
        <v>45</v>
      </c>
      <c r="I105" s="61" t="s">
        <v>43</v>
      </c>
      <c r="J105" s="61" t="s">
        <v>44</v>
      </c>
      <c r="K105" s="61" t="s">
        <v>160</v>
      </c>
      <c r="L105" s="10" t="s">
        <v>45</v>
      </c>
      <c r="M105" s="56">
        <v>0</v>
      </c>
      <c r="N105" s="56">
        <v>4367</v>
      </c>
      <c r="O105" s="10" t="s">
        <v>45</v>
      </c>
      <c r="P105" s="10" t="s">
        <v>45</v>
      </c>
      <c r="Q105" s="56">
        <v>5240.3999999999996</v>
      </c>
    </row>
    <row r="106" spans="1:17" s="11" customFormat="1" ht="25.5" x14ac:dyDescent="0.25">
      <c r="A106" s="34">
        <v>100</v>
      </c>
      <c r="B106" s="57">
        <v>10450012449</v>
      </c>
      <c r="C106" s="54" t="s">
        <v>64</v>
      </c>
      <c r="D106" s="54" t="s">
        <v>49</v>
      </c>
      <c r="E106" s="61">
        <v>1</v>
      </c>
      <c r="F106" s="55" t="s">
        <v>158</v>
      </c>
      <c r="G106" s="65">
        <v>40836</v>
      </c>
      <c r="H106" s="10" t="s">
        <v>45</v>
      </c>
      <c r="I106" s="61" t="s">
        <v>43</v>
      </c>
      <c r="J106" s="61" t="s">
        <v>44</v>
      </c>
      <c r="K106" s="61" t="s">
        <v>160</v>
      </c>
      <c r="L106" s="10" t="s">
        <v>45</v>
      </c>
      <c r="M106" s="56">
        <v>0</v>
      </c>
      <c r="N106" s="56">
        <v>838</v>
      </c>
      <c r="O106" s="10" t="s">
        <v>45</v>
      </c>
      <c r="P106" s="10" t="s">
        <v>45</v>
      </c>
      <c r="Q106" s="56">
        <v>1005.6</v>
      </c>
    </row>
    <row r="107" spans="1:17" s="11" customFormat="1" ht="25.5" x14ac:dyDescent="0.25">
      <c r="A107" s="34">
        <v>101</v>
      </c>
      <c r="B107" s="57">
        <v>1045006129</v>
      </c>
      <c r="C107" s="54" t="s">
        <v>132</v>
      </c>
      <c r="D107" s="54" t="s">
        <v>110</v>
      </c>
      <c r="E107" s="61">
        <v>1</v>
      </c>
      <c r="F107" s="55" t="s">
        <v>158</v>
      </c>
      <c r="G107" s="65">
        <v>40956</v>
      </c>
      <c r="H107" s="10" t="s">
        <v>45</v>
      </c>
      <c r="I107" s="61" t="s">
        <v>43</v>
      </c>
      <c r="J107" s="61" t="s">
        <v>44</v>
      </c>
      <c r="K107" s="61" t="s">
        <v>160</v>
      </c>
      <c r="L107" s="10" t="s">
        <v>45</v>
      </c>
      <c r="M107" s="56">
        <v>0</v>
      </c>
      <c r="N107" s="56">
        <v>19448</v>
      </c>
      <c r="O107" s="10" t="s">
        <v>45</v>
      </c>
      <c r="P107" s="10" t="s">
        <v>45</v>
      </c>
      <c r="Q107" s="56">
        <v>23337.599999999999</v>
      </c>
    </row>
    <row r="108" spans="1:17" s="11" customFormat="1" x14ac:dyDescent="0.25">
      <c r="A108" s="34">
        <v>102</v>
      </c>
      <c r="B108" s="57">
        <v>10600112370</v>
      </c>
      <c r="C108" s="54" t="s">
        <v>70</v>
      </c>
      <c r="D108" s="54" t="s">
        <v>38</v>
      </c>
      <c r="E108" s="61">
        <v>1</v>
      </c>
      <c r="F108" s="55" t="s">
        <v>158</v>
      </c>
      <c r="G108" s="65">
        <v>40847</v>
      </c>
      <c r="H108" s="10" t="s">
        <v>45</v>
      </c>
      <c r="I108" s="61" t="s">
        <v>43</v>
      </c>
      <c r="J108" s="61" t="s">
        <v>44</v>
      </c>
      <c r="K108" s="61" t="s">
        <v>160</v>
      </c>
      <c r="L108" s="10" t="s">
        <v>45</v>
      </c>
      <c r="M108" s="56">
        <v>0</v>
      </c>
      <c r="N108" s="56">
        <v>1207</v>
      </c>
      <c r="O108" s="10" t="s">
        <v>45</v>
      </c>
      <c r="P108" s="10" t="s">
        <v>45</v>
      </c>
      <c r="Q108" s="56">
        <v>1448.4</v>
      </c>
    </row>
    <row r="109" spans="1:17" s="11" customFormat="1" x14ac:dyDescent="0.25">
      <c r="A109" s="34">
        <v>103</v>
      </c>
      <c r="B109" s="57">
        <v>10600112372</v>
      </c>
      <c r="C109" s="54" t="s">
        <v>70</v>
      </c>
      <c r="D109" s="54" t="s">
        <v>38</v>
      </c>
      <c r="E109" s="61">
        <v>1</v>
      </c>
      <c r="F109" s="55" t="s">
        <v>158</v>
      </c>
      <c r="G109" s="65">
        <v>40847</v>
      </c>
      <c r="H109" s="10" t="s">
        <v>45</v>
      </c>
      <c r="I109" s="61" t="s">
        <v>43</v>
      </c>
      <c r="J109" s="61" t="s">
        <v>44</v>
      </c>
      <c r="K109" s="61" t="s">
        <v>160</v>
      </c>
      <c r="L109" s="10" t="s">
        <v>45</v>
      </c>
      <c r="M109" s="56">
        <v>0</v>
      </c>
      <c r="N109" s="56">
        <v>1207</v>
      </c>
      <c r="O109" s="10" t="s">
        <v>45</v>
      </c>
      <c r="P109" s="10" t="s">
        <v>45</v>
      </c>
      <c r="Q109" s="56">
        <v>1448.4</v>
      </c>
    </row>
    <row r="110" spans="1:17" s="11" customFormat="1" x14ac:dyDescent="0.25">
      <c r="A110" s="34">
        <v>104</v>
      </c>
      <c r="B110" s="57">
        <v>1060019785</v>
      </c>
      <c r="C110" s="54" t="s">
        <v>89</v>
      </c>
      <c r="D110" s="54" t="s">
        <v>38</v>
      </c>
      <c r="E110" s="61">
        <v>1</v>
      </c>
      <c r="F110" s="55" t="s">
        <v>158</v>
      </c>
      <c r="G110" s="65">
        <v>40717</v>
      </c>
      <c r="H110" s="10" t="s">
        <v>45</v>
      </c>
      <c r="I110" s="61" t="s">
        <v>43</v>
      </c>
      <c r="J110" s="61" t="s">
        <v>44</v>
      </c>
      <c r="K110" s="61" t="s">
        <v>160</v>
      </c>
      <c r="L110" s="10" t="s">
        <v>45</v>
      </c>
      <c r="M110" s="56">
        <v>0</v>
      </c>
      <c r="N110" s="56">
        <v>857</v>
      </c>
      <c r="O110" s="10" t="s">
        <v>45</v>
      </c>
      <c r="P110" s="10" t="s">
        <v>45</v>
      </c>
      <c r="Q110" s="56">
        <v>1028.4000000000001</v>
      </c>
    </row>
    <row r="111" spans="1:17" s="11" customFormat="1" ht="25.5" x14ac:dyDescent="0.25">
      <c r="A111" s="34">
        <v>105</v>
      </c>
      <c r="B111" s="57">
        <v>1061006152</v>
      </c>
      <c r="C111" s="54" t="s">
        <v>133</v>
      </c>
      <c r="D111" s="54" t="s">
        <v>38</v>
      </c>
      <c r="E111" s="61">
        <v>1</v>
      </c>
      <c r="F111" s="55" t="s">
        <v>158</v>
      </c>
      <c r="G111" s="65">
        <v>40842</v>
      </c>
      <c r="H111" s="10" t="s">
        <v>45</v>
      </c>
      <c r="I111" s="61" t="s">
        <v>43</v>
      </c>
      <c r="J111" s="61" t="s">
        <v>44</v>
      </c>
      <c r="K111" s="61" t="s">
        <v>160</v>
      </c>
      <c r="L111" s="10" t="s">
        <v>45</v>
      </c>
      <c r="M111" s="56">
        <v>0</v>
      </c>
      <c r="N111" s="56">
        <v>983</v>
      </c>
      <c r="O111" s="10" t="s">
        <v>45</v>
      </c>
      <c r="P111" s="10" t="s">
        <v>45</v>
      </c>
      <c r="Q111" s="56">
        <v>1179.5999999999999</v>
      </c>
    </row>
    <row r="112" spans="1:17" s="11" customFormat="1" ht="25.5" x14ac:dyDescent="0.25">
      <c r="A112" s="34">
        <v>106</v>
      </c>
      <c r="B112" s="57">
        <v>1061006153</v>
      </c>
      <c r="C112" s="54" t="s">
        <v>134</v>
      </c>
      <c r="D112" s="54" t="s">
        <v>38</v>
      </c>
      <c r="E112" s="61">
        <v>1</v>
      </c>
      <c r="F112" s="55" t="s">
        <v>158</v>
      </c>
      <c r="G112" s="65">
        <v>40842</v>
      </c>
      <c r="H112" s="10" t="s">
        <v>45</v>
      </c>
      <c r="I112" s="61" t="s">
        <v>43</v>
      </c>
      <c r="J112" s="61" t="s">
        <v>44</v>
      </c>
      <c r="K112" s="61" t="s">
        <v>160</v>
      </c>
      <c r="L112" s="10" t="s">
        <v>45</v>
      </c>
      <c r="M112" s="56">
        <v>0</v>
      </c>
      <c r="N112" s="56">
        <v>634</v>
      </c>
      <c r="O112" s="10" t="s">
        <v>45</v>
      </c>
      <c r="P112" s="10" t="s">
        <v>45</v>
      </c>
      <c r="Q112" s="56">
        <v>760.8</v>
      </c>
    </row>
    <row r="113" spans="1:17" s="11" customFormat="1" ht="25.5" x14ac:dyDescent="0.25">
      <c r="A113" s="34">
        <v>107</v>
      </c>
      <c r="B113" s="57">
        <v>1061061807</v>
      </c>
      <c r="C113" s="54" t="s">
        <v>117</v>
      </c>
      <c r="D113" s="54" t="s">
        <v>38</v>
      </c>
      <c r="E113" s="61">
        <v>1</v>
      </c>
      <c r="F113" s="55" t="s">
        <v>158</v>
      </c>
      <c r="G113" s="65">
        <v>40067</v>
      </c>
      <c r="H113" s="10" t="s">
        <v>45</v>
      </c>
      <c r="I113" s="61" t="s">
        <v>43</v>
      </c>
      <c r="J113" s="61" t="s">
        <v>44</v>
      </c>
      <c r="K113" s="61" t="s">
        <v>160</v>
      </c>
      <c r="L113" s="10" t="s">
        <v>45</v>
      </c>
      <c r="M113" s="56">
        <v>0</v>
      </c>
      <c r="N113" s="56">
        <v>494</v>
      </c>
      <c r="O113" s="10" t="s">
        <v>45</v>
      </c>
      <c r="P113" s="10" t="s">
        <v>45</v>
      </c>
      <c r="Q113" s="56">
        <v>592.79999999999995</v>
      </c>
    </row>
    <row r="114" spans="1:17" s="11" customFormat="1" x14ac:dyDescent="0.25">
      <c r="A114" s="34">
        <v>108</v>
      </c>
      <c r="B114" s="57">
        <v>1061064096</v>
      </c>
      <c r="C114" s="54" t="s">
        <v>135</v>
      </c>
      <c r="D114" s="54" t="s">
        <v>38</v>
      </c>
      <c r="E114" s="61">
        <v>1</v>
      </c>
      <c r="F114" s="55" t="s">
        <v>158</v>
      </c>
      <c r="G114" s="65">
        <v>39442</v>
      </c>
      <c r="H114" s="10" t="s">
        <v>45</v>
      </c>
      <c r="I114" s="61" t="s">
        <v>43</v>
      </c>
      <c r="J114" s="61" t="s">
        <v>44</v>
      </c>
      <c r="K114" s="61" t="s">
        <v>160</v>
      </c>
      <c r="L114" s="10" t="s">
        <v>45</v>
      </c>
      <c r="M114" s="56">
        <v>0</v>
      </c>
      <c r="N114" s="56">
        <v>439</v>
      </c>
      <c r="O114" s="10" t="s">
        <v>45</v>
      </c>
      <c r="P114" s="10" t="s">
        <v>45</v>
      </c>
      <c r="Q114" s="56">
        <v>526.79999999999995</v>
      </c>
    </row>
    <row r="115" spans="1:17" s="11" customFormat="1" ht="25.5" x14ac:dyDescent="0.25">
      <c r="A115" s="34">
        <v>109</v>
      </c>
      <c r="B115" s="57">
        <v>1061067151</v>
      </c>
      <c r="C115" s="54" t="s">
        <v>117</v>
      </c>
      <c r="D115" s="54" t="s">
        <v>38</v>
      </c>
      <c r="E115" s="61">
        <v>1</v>
      </c>
      <c r="F115" s="55" t="s">
        <v>158</v>
      </c>
      <c r="G115" s="65">
        <v>40200</v>
      </c>
      <c r="H115" s="10" t="s">
        <v>45</v>
      </c>
      <c r="I115" s="61" t="s">
        <v>43</v>
      </c>
      <c r="J115" s="61" t="s">
        <v>44</v>
      </c>
      <c r="K115" s="61" t="s">
        <v>160</v>
      </c>
      <c r="L115" s="10" t="s">
        <v>45</v>
      </c>
      <c r="M115" s="56">
        <v>0</v>
      </c>
      <c r="N115" s="56">
        <v>440</v>
      </c>
      <c r="O115" s="10" t="s">
        <v>45</v>
      </c>
      <c r="P115" s="10" t="s">
        <v>45</v>
      </c>
      <c r="Q115" s="56">
        <v>528</v>
      </c>
    </row>
    <row r="116" spans="1:17" s="11" customFormat="1" ht="25.5" x14ac:dyDescent="0.25">
      <c r="A116" s="34">
        <v>110</v>
      </c>
      <c r="B116" s="57">
        <v>1061068544</v>
      </c>
      <c r="C116" s="54" t="s">
        <v>62</v>
      </c>
      <c r="D116" s="54" t="s">
        <v>38</v>
      </c>
      <c r="E116" s="61">
        <v>1</v>
      </c>
      <c r="F116" s="55" t="s">
        <v>158</v>
      </c>
      <c r="G116" s="65">
        <v>40842</v>
      </c>
      <c r="H116" s="10" t="s">
        <v>45</v>
      </c>
      <c r="I116" s="61" t="s">
        <v>43</v>
      </c>
      <c r="J116" s="61" t="s">
        <v>44</v>
      </c>
      <c r="K116" s="61" t="s">
        <v>160</v>
      </c>
      <c r="L116" s="10" t="s">
        <v>45</v>
      </c>
      <c r="M116" s="56">
        <v>0</v>
      </c>
      <c r="N116" s="56">
        <v>647</v>
      </c>
      <c r="O116" s="10" t="s">
        <v>45</v>
      </c>
      <c r="P116" s="10" t="s">
        <v>45</v>
      </c>
      <c r="Q116" s="56">
        <v>776.4</v>
      </c>
    </row>
    <row r="117" spans="1:17" s="11" customFormat="1" x14ac:dyDescent="0.25">
      <c r="A117" s="34">
        <v>111</v>
      </c>
      <c r="B117" s="57">
        <v>1062081169</v>
      </c>
      <c r="C117" s="54" t="s">
        <v>74</v>
      </c>
      <c r="D117" s="54" t="s">
        <v>42</v>
      </c>
      <c r="E117" s="61">
        <v>1</v>
      </c>
      <c r="F117" s="55" t="s">
        <v>158</v>
      </c>
      <c r="G117" s="65">
        <v>39751</v>
      </c>
      <c r="H117" s="10" t="s">
        <v>45</v>
      </c>
      <c r="I117" s="61" t="s">
        <v>43</v>
      </c>
      <c r="J117" s="61" t="s">
        <v>44</v>
      </c>
      <c r="K117" s="61" t="s">
        <v>160</v>
      </c>
      <c r="L117" s="10" t="s">
        <v>45</v>
      </c>
      <c r="M117" s="56">
        <v>0</v>
      </c>
      <c r="N117" s="56">
        <v>1416</v>
      </c>
      <c r="O117" s="10" t="s">
        <v>45</v>
      </c>
      <c r="P117" s="10" t="s">
        <v>45</v>
      </c>
      <c r="Q117" s="56">
        <v>1699.2</v>
      </c>
    </row>
    <row r="118" spans="1:17" s="11" customFormat="1" ht="25.5" x14ac:dyDescent="0.25">
      <c r="A118" s="34">
        <v>112</v>
      </c>
      <c r="B118" s="57">
        <v>4000006651</v>
      </c>
      <c r="C118" s="54" t="s">
        <v>136</v>
      </c>
      <c r="D118" s="54" t="s">
        <v>41</v>
      </c>
      <c r="E118" s="61">
        <v>1</v>
      </c>
      <c r="F118" s="55" t="s">
        <v>158</v>
      </c>
      <c r="G118" s="65">
        <v>41170</v>
      </c>
      <c r="H118" s="10" t="s">
        <v>45</v>
      </c>
      <c r="I118" s="61" t="s">
        <v>43</v>
      </c>
      <c r="J118" s="61" t="s">
        <v>44</v>
      </c>
      <c r="K118" s="61" t="s">
        <v>160</v>
      </c>
      <c r="L118" s="10" t="s">
        <v>45</v>
      </c>
      <c r="M118" s="56">
        <v>0</v>
      </c>
      <c r="N118" s="56">
        <v>14625</v>
      </c>
      <c r="O118" s="10" t="s">
        <v>45</v>
      </c>
      <c r="P118" s="10" t="s">
        <v>45</v>
      </c>
      <c r="Q118" s="56">
        <v>17550</v>
      </c>
    </row>
    <row r="119" spans="1:17" s="11" customFormat="1" x14ac:dyDescent="0.25">
      <c r="A119" s="34">
        <v>113</v>
      </c>
      <c r="B119" s="57">
        <v>4000014417</v>
      </c>
      <c r="C119" s="54" t="s">
        <v>120</v>
      </c>
      <c r="D119" s="54" t="s">
        <v>40</v>
      </c>
      <c r="E119" s="61">
        <v>1</v>
      </c>
      <c r="F119" s="55" t="s">
        <v>158</v>
      </c>
      <c r="G119" s="65">
        <v>41639</v>
      </c>
      <c r="H119" s="10" t="s">
        <v>45</v>
      </c>
      <c r="I119" s="61" t="s">
        <v>43</v>
      </c>
      <c r="J119" s="61" t="s">
        <v>44</v>
      </c>
      <c r="K119" s="61" t="s">
        <v>160</v>
      </c>
      <c r="L119" s="10" t="s">
        <v>45</v>
      </c>
      <c r="M119" s="56">
        <v>0</v>
      </c>
      <c r="N119" s="56">
        <v>571</v>
      </c>
      <c r="O119" s="10" t="s">
        <v>45</v>
      </c>
      <c r="P119" s="10" t="s">
        <v>45</v>
      </c>
      <c r="Q119" s="56">
        <v>685.2</v>
      </c>
    </row>
    <row r="120" spans="1:17" s="11" customFormat="1" x14ac:dyDescent="0.25">
      <c r="A120" s="34">
        <v>114</v>
      </c>
      <c r="B120" s="57">
        <v>4000030965</v>
      </c>
      <c r="C120" s="54" t="s">
        <v>83</v>
      </c>
      <c r="D120" s="54" t="s">
        <v>39</v>
      </c>
      <c r="E120" s="61">
        <v>1</v>
      </c>
      <c r="F120" s="55" t="s">
        <v>158</v>
      </c>
      <c r="G120" s="65">
        <v>41816</v>
      </c>
      <c r="H120" s="10" t="s">
        <v>45</v>
      </c>
      <c r="I120" s="61" t="s">
        <v>43</v>
      </c>
      <c r="J120" s="61" t="s">
        <v>44</v>
      </c>
      <c r="K120" s="61" t="s">
        <v>160</v>
      </c>
      <c r="L120" s="10" t="s">
        <v>45</v>
      </c>
      <c r="M120" s="56">
        <v>0</v>
      </c>
      <c r="N120" s="56">
        <v>1940</v>
      </c>
      <c r="O120" s="10" t="s">
        <v>45</v>
      </c>
      <c r="P120" s="10" t="s">
        <v>45</v>
      </c>
      <c r="Q120" s="56">
        <v>2328</v>
      </c>
    </row>
    <row r="121" spans="1:17" s="11" customFormat="1" ht="25.5" x14ac:dyDescent="0.25">
      <c r="A121" s="34">
        <v>115</v>
      </c>
      <c r="B121" s="57">
        <v>4000031112</v>
      </c>
      <c r="C121" s="54" t="s">
        <v>137</v>
      </c>
      <c r="D121" s="54" t="s">
        <v>49</v>
      </c>
      <c r="E121" s="61">
        <v>1</v>
      </c>
      <c r="F121" s="55" t="s">
        <v>158</v>
      </c>
      <c r="G121" s="65">
        <v>41729</v>
      </c>
      <c r="H121" s="10" t="s">
        <v>45</v>
      </c>
      <c r="I121" s="61" t="s">
        <v>43</v>
      </c>
      <c r="J121" s="61" t="s">
        <v>44</v>
      </c>
      <c r="K121" s="61" t="s">
        <v>160</v>
      </c>
      <c r="L121" s="10" t="s">
        <v>45</v>
      </c>
      <c r="M121" s="56">
        <v>0</v>
      </c>
      <c r="N121" s="56">
        <v>502</v>
      </c>
      <c r="O121" s="10" t="s">
        <v>45</v>
      </c>
      <c r="P121" s="10" t="s">
        <v>45</v>
      </c>
      <c r="Q121" s="56">
        <v>602.4</v>
      </c>
    </row>
    <row r="122" spans="1:17" s="11" customFormat="1" ht="25.5" x14ac:dyDescent="0.25">
      <c r="A122" s="34">
        <v>116</v>
      </c>
      <c r="B122" s="57">
        <v>4000031114</v>
      </c>
      <c r="C122" s="54" t="s">
        <v>60</v>
      </c>
      <c r="D122" s="54" t="s">
        <v>49</v>
      </c>
      <c r="E122" s="61">
        <v>1</v>
      </c>
      <c r="F122" s="55" t="s">
        <v>158</v>
      </c>
      <c r="G122" s="65">
        <v>41729</v>
      </c>
      <c r="H122" s="10" t="s">
        <v>45</v>
      </c>
      <c r="I122" s="61" t="s">
        <v>43</v>
      </c>
      <c r="J122" s="61" t="s">
        <v>44</v>
      </c>
      <c r="K122" s="61" t="s">
        <v>160</v>
      </c>
      <c r="L122" s="10" t="s">
        <v>45</v>
      </c>
      <c r="M122" s="56">
        <v>0</v>
      </c>
      <c r="N122" s="56">
        <v>665</v>
      </c>
      <c r="O122" s="10" t="s">
        <v>45</v>
      </c>
      <c r="P122" s="10" t="s">
        <v>45</v>
      </c>
      <c r="Q122" s="56">
        <v>798</v>
      </c>
    </row>
    <row r="123" spans="1:17" s="11" customFormat="1" x14ac:dyDescent="0.25">
      <c r="A123" s="34">
        <v>117</v>
      </c>
      <c r="B123" s="57">
        <v>4000031116</v>
      </c>
      <c r="C123" s="54" t="s">
        <v>54</v>
      </c>
      <c r="D123" s="54" t="s">
        <v>39</v>
      </c>
      <c r="E123" s="61">
        <v>1</v>
      </c>
      <c r="F123" s="55" t="s">
        <v>158</v>
      </c>
      <c r="G123" s="65">
        <v>41729</v>
      </c>
      <c r="H123" s="10" t="s">
        <v>45</v>
      </c>
      <c r="I123" s="61" t="s">
        <v>43</v>
      </c>
      <c r="J123" s="61" t="s">
        <v>44</v>
      </c>
      <c r="K123" s="61" t="s">
        <v>160</v>
      </c>
      <c r="L123" s="10" t="s">
        <v>45</v>
      </c>
      <c r="M123" s="56">
        <v>0</v>
      </c>
      <c r="N123" s="56">
        <v>321</v>
      </c>
      <c r="O123" s="10" t="s">
        <v>45</v>
      </c>
      <c r="P123" s="10" t="s">
        <v>45</v>
      </c>
      <c r="Q123" s="56">
        <v>385.2</v>
      </c>
    </row>
    <row r="124" spans="1:17" s="11" customFormat="1" ht="25.5" x14ac:dyDescent="0.25">
      <c r="A124" s="34">
        <v>118</v>
      </c>
      <c r="B124" s="57">
        <v>4000031219</v>
      </c>
      <c r="C124" s="54" t="s">
        <v>84</v>
      </c>
      <c r="D124" s="54" t="s">
        <v>38</v>
      </c>
      <c r="E124" s="61">
        <v>1</v>
      </c>
      <c r="F124" s="55" t="s">
        <v>158</v>
      </c>
      <c r="G124" s="65">
        <v>41736</v>
      </c>
      <c r="H124" s="10" t="s">
        <v>45</v>
      </c>
      <c r="I124" s="61" t="s">
        <v>43</v>
      </c>
      <c r="J124" s="61" t="s">
        <v>44</v>
      </c>
      <c r="K124" s="61" t="s">
        <v>160</v>
      </c>
      <c r="L124" s="10" t="s">
        <v>45</v>
      </c>
      <c r="M124" s="56">
        <v>0</v>
      </c>
      <c r="N124" s="56">
        <v>711</v>
      </c>
      <c r="O124" s="10" t="s">
        <v>45</v>
      </c>
      <c r="P124" s="10" t="s">
        <v>45</v>
      </c>
      <c r="Q124" s="56">
        <v>853.2</v>
      </c>
    </row>
    <row r="125" spans="1:17" s="11" customFormat="1" ht="25.5" x14ac:dyDescent="0.25">
      <c r="A125" s="34">
        <v>119</v>
      </c>
      <c r="B125" s="57">
        <v>4000031267</v>
      </c>
      <c r="C125" s="54" t="s">
        <v>85</v>
      </c>
      <c r="D125" s="54" t="s">
        <v>38</v>
      </c>
      <c r="E125" s="61">
        <v>1</v>
      </c>
      <c r="F125" s="55" t="s">
        <v>158</v>
      </c>
      <c r="G125" s="65">
        <v>41736</v>
      </c>
      <c r="H125" s="10" t="s">
        <v>45</v>
      </c>
      <c r="I125" s="61" t="s">
        <v>43</v>
      </c>
      <c r="J125" s="61" t="s">
        <v>44</v>
      </c>
      <c r="K125" s="61" t="s">
        <v>160</v>
      </c>
      <c r="L125" s="10" t="s">
        <v>45</v>
      </c>
      <c r="M125" s="56">
        <v>0</v>
      </c>
      <c r="N125" s="56">
        <v>138</v>
      </c>
      <c r="O125" s="10" t="s">
        <v>45</v>
      </c>
      <c r="P125" s="10" t="s">
        <v>45</v>
      </c>
      <c r="Q125" s="56">
        <v>165.6</v>
      </c>
    </row>
    <row r="126" spans="1:17" s="11" customFormat="1" ht="25.5" x14ac:dyDescent="0.25">
      <c r="A126" s="34">
        <v>120</v>
      </c>
      <c r="B126" s="57">
        <v>4000033890</v>
      </c>
      <c r="C126" s="54" t="s">
        <v>108</v>
      </c>
      <c r="D126" s="54" t="s">
        <v>49</v>
      </c>
      <c r="E126" s="61">
        <v>1</v>
      </c>
      <c r="F126" s="55" t="s">
        <v>158</v>
      </c>
      <c r="G126" s="65">
        <v>42775</v>
      </c>
      <c r="H126" s="10" t="s">
        <v>45</v>
      </c>
      <c r="I126" s="61" t="s">
        <v>43</v>
      </c>
      <c r="J126" s="61" t="s">
        <v>44</v>
      </c>
      <c r="K126" s="61" t="s">
        <v>160</v>
      </c>
      <c r="L126" s="10" t="s">
        <v>45</v>
      </c>
      <c r="M126" s="56">
        <v>0</v>
      </c>
      <c r="N126" s="56">
        <v>427</v>
      </c>
      <c r="O126" s="10" t="s">
        <v>45</v>
      </c>
      <c r="P126" s="10" t="s">
        <v>45</v>
      </c>
      <c r="Q126" s="56">
        <v>512.4</v>
      </c>
    </row>
    <row r="127" spans="1:17" s="11" customFormat="1" x14ac:dyDescent="0.25">
      <c r="A127" s="34">
        <v>121</v>
      </c>
      <c r="B127" s="57">
        <v>4000041813</v>
      </c>
      <c r="C127" s="54" t="s">
        <v>138</v>
      </c>
      <c r="D127" s="54" t="s">
        <v>38</v>
      </c>
      <c r="E127" s="61">
        <v>1</v>
      </c>
      <c r="F127" s="55" t="s">
        <v>158</v>
      </c>
      <c r="G127" s="65">
        <v>42998</v>
      </c>
      <c r="H127" s="10" t="s">
        <v>45</v>
      </c>
      <c r="I127" s="61" t="s">
        <v>43</v>
      </c>
      <c r="J127" s="61" t="s">
        <v>44</v>
      </c>
      <c r="K127" s="61" t="s">
        <v>160</v>
      </c>
      <c r="L127" s="10" t="s">
        <v>45</v>
      </c>
      <c r="M127" s="56">
        <v>0</v>
      </c>
      <c r="N127" s="56">
        <v>288</v>
      </c>
      <c r="O127" s="10" t="s">
        <v>45</v>
      </c>
      <c r="P127" s="10" t="s">
        <v>45</v>
      </c>
      <c r="Q127" s="56">
        <v>345.6</v>
      </c>
    </row>
    <row r="128" spans="1:17" s="11" customFormat="1" ht="25.5" x14ac:dyDescent="0.25">
      <c r="A128" s="34">
        <v>122</v>
      </c>
      <c r="B128" s="57">
        <v>4000047418</v>
      </c>
      <c r="C128" s="54" t="s">
        <v>139</v>
      </c>
      <c r="D128" s="54" t="s">
        <v>39</v>
      </c>
      <c r="E128" s="61">
        <v>1</v>
      </c>
      <c r="F128" s="55" t="s">
        <v>158</v>
      </c>
      <c r="G128" s="65">
        <v>43553</v>
      </c>
      <c r="H128" s="10" t="s">
        <v>45</v>
      </c>
      <c r="I128" s="61" t="s">
        <v>43</v>
      </c>
      <c r="J128" s="61" t="s">
        <v>44</v>
      </c>
      <c r="K128" s="61" t="s">
        <v>160</v>
      </c>
      <c r="L128" s="10" t="s">
        <v>45</v>
      </c>
      <c r="M128" s="67">
        <v>26261.18</v>
      </c>
      <c r="N128" s="56">
        <v>15279</v>
      </c>
      <c r="O128" s="10" t="s">
        <v>45</v>
      </c>
      <c r="P128" s="10" t="s">
        <v>45</v>
      </c>
      <c r="Q128" s="56">
        <v>31513.42</v>
      </c>
    </row>
    <row r="129" spans="1:17" s="11" customFormat="1" ht="25.5" x14ac:dyDescent="0.25">
      <c r="A129" s="34">
        <v>123</v>
      </c>
      <c r="B129" s="57">
        <v>4000047420</v>
      </c>
      <c r="C129" s="54" t="s">
        <v>130</v>
      </c>
      <c r="D129" s="54" t="s">
        <v>38</v>
      </c>
      <c r="E129" s="61">
        <v>1</v>
      </c>
      <c r="F129" s="55" t="s">
        <v>158</v>
      </c>
      <c r="G129" s="65">
        <v>43560</v>
      </c>
      <c r="H129" s="10" t="s">
        <v>45</v>
      </c>
      <c r="I129" s="61" t="s">
        <v>43</v>
      </c>
      <c r="J129" s="61" t="s">
        <v>44</v>
      </c>
      <c r="K129" s="61" t="s">
        <v>160</v>
      </c>
      <c r="L129" s="10" t="s">
        <v>45</v>
      </c>
      <c r="M129" s="67">
        <v>1690.84</v>
      </c>
      <c r="N129" s="56">
        <v>1809</v>
      </c>
      <c r="O129" s="10" t="s">
        <v>45</v>
      </c>
      <c r="P129" s="10" t="s">
        <v>45</v>
      </c>
      <c r="Q129" s="56">
        <v>2170.8000000000002</v>
      </c>
    </row>
    <row r="130" spans="1:17" s="11" customFormat="1" ht="25.5" x14ac:dyDescent="0.25">
      <c r="A130" s="34">
        <v>124</v>
      </c>
      <c r="B130" s="57">
        <v>4000047424</v>
      </c>
      <c r="C130" s="54" t="s">
        <v>140</v>
      </c>
      <c r="D130" s="54" t="s">
        <v>39</v>
      </c>
      <c r="E130" s="61">
        <v>1</v>
      </c>
      <c r="F130" s="55" t="s">
        <v>158</v>
      </c>
      <c r="G130" s="65">
        <v>43573</v>
      </c>
      <c r="H130" s="10" t="s">
        <v>45</v>
      </c>
      <c r="I130" s="61" t="s">
        <v>43</v>
      </c>
      <c r="J130" s="61" t="s">
        <v>44</v>
      </c>
      <c r="K130" s="61" t="s">
        <v>160</v>
      </c>
      <c r="L130" s="10" t="s">
        <v>45</v>
      </c>
      <c r="M130" s="67">
        <v>14952.11</v>
      </c>
      <c r="N130" s="56">
        <v>8524</v>
      </c>
      <c r="O130" s="10" t="s">
        <v>45</v>
      </c>
      <c r="P130" s="10" t="s">
        <v>45</v>
      </c>
      <c r="Q130" s="56">
        <v>17942.53</v>
      </c>
    </row>
    <row r="131" spans="1:17" s="11" customFormat="1" ht="25.5" x14ac:dyDescent="0.25">
      <c r="A131" s="34">
        <v>125</v>
      </c>
      <c r="B131" s="57">
        <v>4000056708</v>
      </c>
      <c r="C131" s="54" t="s">
        <v>111</v>
      </c>
      <c r="D131" s="54" t="s">
        <v>49</v>
      </c>
      <c r="E131" s="61">
        <v>1</v>
      </c>
      <c r="F131" s="55" t="s">
        <v>158</v>
      </c>
      <c r="G131" s="65">
        <v>44428</v>
      </c>
      <c r="H131" s="10" t="s">
        <v>45</v>
      </c>
      <c r="I131" s="61" t="s">
        <v>43</v>
      </c>
      <c r="J131" s="61" t="s">
        <v>44</v>
      </c>
      <c r="K131" s="61" t="s">
        <v>160</v>
      </c>
      <c r="L131" s="10" t="s">
        <v>45</v>
      </c>
      <c r="M131" s="56">
        <v>0</v>
      </c>
      <c r="N131" s="56">
        <v>1416</v>
      </c>
      <c r="O131" s="10" t="s">
        <v>45</v>
      </c>
      <c r="P131" s="10" t="s">
        <v>45</v>
      </c>
      <c r="Q131" s="56">
        <v>1699.2</v>
      </c>
    </row>
    <row r="132" spans="1:17" s="11" customFormat="1" ht="25.5" x14ac:dyDescent="0.25">
      <c r="A132" s="34">
        <v>126</v>
      </c>
      <c r="B132" s="57">
        <v>4000057093</v>
      </c>
      <c r="C132" s="54" t="s">
        <v>141</v>
      </c>
      <c r="D132" s="54" t="s">
        <v>39</v>
      </c>
      <c r="E132" s="61">
        <v>1</v>
      </c>
      <c r="F132" s="55" t="s">
        <v>158</v>
      </c>
      <c r="G132" s="65">
        <v>44428</v>
      </c>
      <c r="H132" s="10" t="s">
        <v>45</v>
      </c>
      <c r="I132" s="61" t="s">
        <v>43</v>
      </c>
      <c r="J132" s="61" t="s">
        <v>44</v>
      </c>
      <c r="K132" s="61" t="s">
        <v>160</v>
      </c>
      <c r="L132" s="10" t="s">
        <v>45</v>
      </c>
      <c r="M132" s="56">
        <v>0</v>
      </c>
      <c r="N132" s="56">
        <v>7913</v>
      </c>
      <c r="O132" s="10" t="s">
        <v>45</v>
      </c>
      <c r="P132" s="10" t="s">
        <v>45</v>
      </c>
      <c r="Q132" s="56">
        <v>9495.6</v>
      </c>
    </row>
    <row r="133" spans="1:17" s="11" customFormat="1" ht="25.5" x14ac:dyDescent="0.25">
      <c r="A133" s="34">
        <v>127</v>
      </c>
      <c r="B133" s="57">
        <v>10450013444</v>
      </c>
      <c r="C133" s="54" t="s">
        <v>93</v>
      </c>
      <c r="D133" s="54" t="s">
        <v>49</v>
      </c>
      <c r="E133" s="61">
        <v>1</v>
      </c>
      <c r="F133" s="55" t="s">
        <v>158</v>
      </c>
      <c r="G133" s="65">
        <v>40836</v>
      </c>
      <c r="H133" s="10" t="s">
        <v>45</v>
      </c>
      <c r="I133" s="61" t="s">
        <v>43</v>
      </c>
      <c r="J133" s="61" t="s">
        <v>44</v>
      </c>
      <c r="K133" s="61" t="s">
        <v>160</v>
      </c>
      <c r="L133" s="10" t="s">
        <v>45</v>
      </c>
      <c r="M133" s="56">
        <v>0</v>
      </c>
      <c r="N133" s="56">
        <v>2674</v>
      </c>
      <c r="O133" s="10" t="s">
        <v>45</v>
      </c>
      <c r="P133" s="10" t="s">
        <v>45</v>
      </c>
      <c r="Q133" s="56">
        <v>3208.8</v>
      </c>
    </row>
    <row r="134" spans="1:17" s="11" customFormat="1" ht="25.5" x14ac:dyDescent="0.25">
      <c r="A134" s="34">
        <v>128</v>
      </c>
      <c r="B134" s="57">
        <v>10450013742</v>
      </c>
      <c r="C134" s="54" t="s">
        <v>142</v>
      </c>
      <c r="D134" s="54" t="s">
        <v>49</v>
      </c>
      <c r="E134" s="61">
        <v>1</v>
      </c>
      <c r="F134" s="55" t="s">
        <v>158</v>
      </c>
      <c r="G134" s="65">
        <v>40896</v>
      </c>
      <c r="H134" s="10" t="s">
        <v>45</v>
      </c>
      <c r="I134" s="61" t="s">
        <v>43</v>
      </c>
      <c r="J134" s="61" t="s">
        <v>44</v>
      </c>
      <c r="K134" s="61" t="s">
        <v>160</v>
      </c>
      <c r="L134" s="10" t="s">
        <v>45</v>
      </c>
      <c r="M134" s="56">
        <v>0</v>
      </c>
      <c r="N134" s="56">
        <v>2674</v>
      </c>
      <c r="O134" s="10" t="s">
        <v>45</v>
      </c>
      <c r="P134" s="10" t="s">
        <v>45</v>
      </c>
      <c r="Q134" s="56">
        <v>3208.8</v>
      </c>
    </row>
    <row r="135" spans="1:17" s="11" customFormat="1" x14ac:dyDescent="0.25">
      <c r="A135" s="34">
        <v>129</v>
      </c>
      <c r="B135" s="57">
        <v>10600112369</v>
      </c>
      <c r="C135" s="54" t="s">
        <v>70</v>
      </c>
      <c r="D135" s="54" t="s">
        <v>38</v>
      </c>
      <c r="E135" s="61">
        <v>1</v>
      </c>
      <c r="F135" s="55" t="s">
        <v>158</v>
      </c>
      <c r="G135" s="65">
        <v>40847</v>
      </c>
      <c r="H135" s="10" t="s">
        <v>45</v>
      </c>
      <c r="I135" s="61" t="s">
        <v>43</v>
      </c>
      <c r="J135" s="61" t="s">
        <v>44</v>
      </c>
      <c r="K135" s="61" t="s">
        <v>160</v>
      </c>
      <c r="L135" s="10" t="s">
        <v>45</v>
      </c>
      <c r="M135" s="56">
        <v>0</v>
      </c>
      <c r="N135" s="56">
        <v>1207</v>
      </c>
      <c r="O135" s="10" t="s">
        <v>45</v>
      </c>
      <c r="P135" s="10" t="s">
        <v>45</v>
      </c>
      <c r="Q135" s="56">
        <v>1448.4</v>
      </c>
    </row>
    <row r="136" spans="1:17" s="11" customFormat="1" ht="25.5" x14ac:dyDescent="0.25">
      <c r="A136" s="34">
        <v>130</v>
      </c>
      <c r="B136" s="57">
        <v>1061006156</v>
      </c>
      <c r="C136" s="54" t="s">
        <v>72</v>
      </c>
      <c r="D136" s="54" t="s">
        <v>38</v>
      </c>
      <c r="E136" s="61">
        <v>1</v>
      </c>
      <c r="F136" s="55" t="s">
        <v>158</v>
      </c>
      <c r="G136" s="65">
        <v>40842</v>
      </c>
      <c r="H136" s="10" t="s">
        <v>45</v>
      </c>
      <c r="I136" s="61" t="s">
        <v>43</v>
      </c>
      <c r="J136" s="61" t="s">
        <v>44</v>
      </c>
      <c r="K136" s="61" t="s">
        <v>160</v>
      </c>
      <c r="L136" s="10" t="s">
        <v>45</v>
      </c>
      <c r="M136" s="56">
        <v>0</v>
      </c>
      <c r="N136" s="56">
        <v>662</v>
      </c>
      <c r="O136" s="10" t="s">
        <v>45</v>
      </c>
      <c r="P136" s="10" t="s">
        <v>45</v>
      </c>
      <c r="Q136" s="56">
        <v>794.4</v>
      </c>
    </row>
    <row r="137" spans="1:17" s="11" customFormat="1" ht="25.5" x14ac:dyDescent="0.25">
      <c r="A137" s="34">
        <v>131</v>
      </c>
      <c r="B137" s="57">
        <v>1061067153</v>
      </c>
      <c r="C137" s="54" t="s">
        <v>117</v>
      </c>
      <c r="D137" s="54" t="s">
        <v>38</v>
      </c>
      <c r="E137" s="61">
        <v>1</v>
      </c>
      <c r="F137" s="55" t="s">
        <v>158</v>
      </c>
      <c r="G137" s="65">
        <v>40200</v>
      </c>
      <c r="H137" s="10" t="s">
        <v>45</v>
      </c>
      <c r="I137" s="61" t="s">
        <v>43</v>
      </c>
      <c r="J137" s="61" t="s">
        <v>44</v>
      </c>
      <c r="K137" s="61" t="s">
        <v>160</v>
      </c>
      <c r="L137" s="10" t="s">
        <v>45</v>
      </c>
      <c r="M137" s="56">
        <v>0</v>
      </c>
      <c r="N137" s="56">
        <v>440</v>
      </c>
      <c r="O137" s="10" t="s">
        <v>45</v>
      </c>
      <c r="P137" s="10" t="s">
        <v>45</v>
      </c>
      <c r="Q137" s="56">
        <v>528</v>
      </c>
    </row>
    <row r="138" spans="1:17" s="11" customFormat="1" x14ac:dyDescent="0.25">
      <c r="A138" s="34">
        <v>132</v>
      </c>
      <c r="B138" s="57">
        <v>1061067721</v>
      </c>
      <c r="C138" s="54" t="s">
        <v>143</v>
      </c>
      <c r="D138" s="54" t="s">
        <v>38</v>
      </c>
      <c r="E138" s="61">
        <v>1</v>
      </c>
      <c r="F138" s="55" t="s">
        <v>158</v>
      </c>
      <c r="G138" s="65">
        <v>40456</v>
      </c>
      <c r="H138" s="10" t="s">
        <v>45</v>
      </c>
      <c r="I138" s="61" t="s">
        <v>43</v>
      </c>
      <c r="J138" s="61" t="s">
        <v>44</v>
      </c>
      <c r="K138" s="61" t="s">
        <v>160</v>
      </c>
      <c r="L138" s="10" t="s">
        <v>45</v>
      </c>
      <c r="M138" s="56">
        <v>0</v>
      </c>
      <c r="N138" s="56">
        <v>274</v>
      </c>
      <c r="O138" s="10" t="s">
        <v>45</v>
      </c>
      <c r="P138" s="10" t="s">
        <v>45</v>
      </c>
      <c r="Q138" s="56">
        <v>328.8</v>
      </c>
    </row>
    <row r="139" spans="1:17" s="11" customFormat="1" ht="25.5" x14ac:dyDescent="0.25">
      <c r="A139" s="34">
        <v>133</v>
      </c>
      <c r="B139" s="57">
        <v>1061068543</v>
      </c>
      <c r="C139" s="54" t="s">
        <v>62</v>
      </c>
      <c r="D139" s="54" t="s">
        <v>38</v>
      </c>
      <c r="E139" s="61">
        <v>1</v>
      </c>
      <c r="F139" s="55" t="s">
        <v>158</v>
      </c>
      <c r="G139" s="65">
        <v>40842</v>
      </c>
      <c r="H139" s="10" t="s">
        <v>45</v>
      </c>
      <c r="I139" s="61" t="s">
        <v>43</v>
      </c>
      <c r="J139" s="61" t="s">
        <v>44</v>
      </c>
      <c r="K139" s="61" t="s">
        <v>160</v>
      </c>
      <c r="L139" s="10" t="s">
        <v>45</v>
      </c>
      <c r="M139" s="56">
        <v>0</v>
      </c>
      <c r="N139" s="56">
        <v>647</v>
      </c>
      <c r="O139" s="10" t="s">
        <v>45</v>
      </c>
      <c r="P139" s="10" t="s">
        <v>45</v>
      </c>
      <c r="Q139" s="56">
        <v>776.4</v>
      </c>
    </row>
    <row r="140" spans="1:17" s="11" customFormat="1" x14ac:dyDescent="0.25">
      <c r="A140" s="34">
        <v>134</v>
      </c>
      <c r="B140" s="57">
        <v>1062081167</v>
      </c>
      <c r="C140" s="54" t="s">
        <v>74</v>
      </c>
      <c r="D140" s="54" t="s">
        <v>42</v>
      </c>
      <c r="E140" s="61">
        <v>1</v>
      </c>
      <c r="F140" s="55" t="s">
        <v>158</v>
      </c>
      <c r="G140" s="65">
        <v>39751</v>
      </c>
      <c r="H140" s="10" t="s">
        <v>45</v>
      </c>
      <c r="I140" s="61" t="s">
        <v>43</v>
      </c>
      <c r="J140" s="61" t="s">
        <v>44</v>
      </c>
      <c r="K140" s="61" t="s">
        <v>160</v>
      </c>
      <c r="L140" s="10" t="s">
        <v>45</v>
      </c>
      <c r="M140" s="56">
        <v>0</v>
      </c>
      <c r="N140" s="56">
        <v>1416</v>
      </c>
      <c r="O140" s="10" t="s">
        <v>45</v>
      </c>
      <c r="P140" s="10" t="s">
        <v>45</v>
      </c>
      <c r="Q140" s="56">
        <v>1699.2</v>
      </c>
    </row>
    <row r="141" spans="1:17" s="11" customFormat="1" ht="25.5" x14ac:dyDescent="0.25">
      <c r="A141" s="34">
        <v>135</v>
      </c>
      <c r="B141" s="57">
        <v>2020007057</v>
      </c>
      <c r="C141" s="54" t="s">
        <v>144</v>
      </c>
      <c r="D141" s="54" t="s">
        <v>40</v>
      </c>
      <c r="E141" s="61">
        <v>1</v>
      </c>
      <c r="F141" s="55" t="s">
        <v>158</v>
      </c>
      <c r="G141" s="65">
        <v>40836</v>
      </c>
      <c r="H141" s="10" t="s">
        <v>45</v>
      </c>
      <c r="I141" s="61" t="s">
        <v>43</v>
      </c>
      <c r="J141" s="61" t="s">
        <v>44</v>
      </c>
      <c r="K141" s="61" t="s">
        <v>160</v>
      </c>
      <c r="L141" s="10" t="s">
        <v>45</v>
      </c>
      <c r="M141" s="56">
        <v>0</v>
      </c>
      <c r="N141" s="56">
        <v>226</v>
      </c>
      <c r="O141" s="10" t="s">
        <v>45</v>
      </c>
      <c r="P141" s="10" t="s">
        <v>45</v>
      </c>
      <c r="Q141" s="56">
        <v>271.2</v>
      </c>
    </row>
    <row r="142" spans="1:17" s="11" customFormat="1" x14ac:dyDescent="0.25">
      <c r="A142" s="34">
        <v>136</v>
      </c>
      <c r="B142" s="57">
        <v>2020031397</v>
      </c>
      <c r="C142" s="54" t="s">
        <v>103</v>
      </c>
      <c r="D142" s="54" t="s">
        <v>40</v>
      </c>
      <c r="E142" s="61">
        <v>1</v>
      </c>
      <c r="F142" s="55" t="s">
        <v>158</v>
      </c>
      <c r="G142" s="65">
        <v>39776</v>
      </c>
      <c r="H142" s="10" t="s">
        <v>45</v>
      </c>
      <c r="I142" s="61" t="s">
        <v>43</v>
      </c>
      <c r="J142" s="61" t="s">
        <v>44</v>
      </c>
      <c r="K142" s="61" t="s">
        <v>160</v>
      </c>
      <c r="L142" s="10" t="s">
        <v>45</v>
      </c>
      <c r="M142" s="56">
        <v>0</v>
      </c>
      <c r="N142" s="56">
        <v>1109</v>
      </c>
      <c r="O142" s="10" t="s">
        <v>45</v>
      </c>
      <c r="P142" s="10" t="s">
        <v>45</v>
      </c>
      <c r="Q142" s="56">
        <v>1330.8</v>
      </c>
    </row>
    <row r="143" spans="1:17" s="11" customFormat="1" x14ac:dyDescent="0.25">
      <c r="A143" s="34">
        <v>137</v>
      </c>
      <c r="B143" s="57">
        <v>4000000472</v>
      </c>
      <c r="C143" s="54" t="s">
        <v>53</v>
      </c>
      <c r="D143" s="54" t="s">
        <v>39</v>
      </c>
      <c r="E143" s="61">
        <v>1</v>
      </c>
      <c r="F143" s="55" t="s">
        <v>158</v>
      </c>
      <c r="G143" s="65">
        <v>40968</v>
      </c>
      <c r="H143" s="10" t="s">
        <v>45</v>
      </c>
      <c r="I143" s="61" t="s">
        <v>43</v>
      </c>
      <c r="J143" s="61" t="s">
        <v>44</v>
      </c>
      <c r="K143" s="61" t="s">
        <v>160</v>
      </c>
      <c r="L143" s="10" t="s">
        <v>45</v>
      </c>
      <c r="M143" s="56">
        <v>0</v>
      </c>
      <c r="N143" s="56">
        <v>245</v>
      </c>
      <c r="O143" s="10" t="s">
        <v>45</v>
      </c>
      <c r="P143" s="10" t="s">
        <v>45</v>
      </c>
      <c r="Q143" s="56">
        <v>294</v>
      </c>
    </row>
    <row r="144" spans="1:17" s="11" customFormat="1" x14ac:dyDescent="0.25">
      <c r="A144" s="34">
        <v>138</v>
      </c>
      <c r="B144" s="57">
        <v>4000025526</v>
      </c>
      <c r="C144" s="54" t="s">
        <v>145</v>
      </c>
      <c r="D144" s="54" t="s">
        <v>41</v>
      </c>
      <c r="E144" s="61">
        <v>1</v>
      </c>
      <c r="F144" s="55" t="s">
        <v>158</v>
      </c>
      <c r="G144" s="65">
        <v>41604</v>
      </c>
      <c r="H144" s="10" t="s">
        <v>45</v>
      </c>
      <c r="I144" s="61" t="s">
        <v>43</v>
      </c>
      <c r="J144" s="61" t="s">
        <v>44</v>
      </c>
      <c r="K144" s="61" t="s">
        <v>160</v>
      </c>
      <c r="L144" s="10" t="s">
        <v>45</v>
      </c>
      <c r="M144" s="56">
        <v>1814.38</v>
      </c>
      <c r="N144" s="56">
        <v>5348</v>
      </c>
      <c r="O144" s="10" t="s">
        <v>45</v>
      </c>
      <c r="P144" s="10" t="s">
        <v>45</v>
      </c>
      <c r="Q144" s="56">
        <v>6417.6</v>
      </c>
    </row>
    <row r="145" spans="1:17" s="11" customFormat="1" x14ac:dyDescent="0.25">
      <c r="A145" s="34">
        <v>139</v>
      </c>
      <c r="B145" s="57">
        <v>4000025527</v>
      </c>
      <c r="C145" s="54" t="s">
        <v>146</v>
      </c>
      <c r="D145" s="54" t="s">
        <v>41</v>
      </c>
      <c r="E145" s="61">
        <v>1</v>
      </c>
      <c r="F145" s="55" t="s">
        <v>158</v>
      </c>
      <c r="G145" s="65">
        <v>41604</v>
      </c>
      <c r="H145" s="10" t="s">
        <v>45</v>
      </c>
      <c r="I145" s="61" t="s">
        <v>43</v>
      </c>
      <c r="J145" s="61" t="s">
        <v>44</v>
      </c>
      <c r="K145" s="61" t="s">
        <v>160</v>
      </c>
      <c r="L145" s="10" t="s">
        <v>45</v>
      </c>
      <c r="M145" s="56">
        <v>1723.2</v>
      </c>
      <c r="N145" s="56">
        <v>5937</v>
      </c>
      <c r="O145" s="10" t="s">
        <v>45</v>
      </c>
      <c r="P145" s="10" t="s">
        <v>45</v>
      </c>
      <c r="Q145" s="56">
        <v>7124.4</v>
      </c>
    </row>
    <row r="146" spans="1:17" s="11" customFormat="1" x14ac:dyDescent="0.25">
      <c r="A146" s="34">
        <v>140</v>
      </c>
      <c r="B146" s="57">
        <v>4000030600</v>
      </c>
      <c r="C146" s="54" t="s">
        <v>147</v>
      </c>
      <c r="D146" s="54" t="s">
        <v>42</v>
      </c>
      <c r="E146" s="61">
        <v>1</v>
      </c>
      <c r="F146" s="55" t="s">
        <v>158</v>
      </c>
      <c r="G146" s="65">
        <v>41729</v>
      </c>
      <c r="H146" s="10" t="s">
        <v>45</v>
      </c>
      <c r="I146" s="61" t="s">
        <v>43</v>
      </c>
      <c r="J146" s="61" t="s">
        <v>44</v>
      </c>
      <c r="K146" s="61" t="s">
        <v>160</v>
      </c>
      <c r="L146" s="10" t="s">
        <v>45</v>
      </c>
      <c r="M146" s="56">
        <v>0</v>
      </c>
      <c r="N146" s="56">
        <v>491</v>
      </c>
      <c r="O146" s="10" t="s">
        <v>45</v>
      </c>
      <c r="P146" s="10" t="s">
        <v>45</v>
      </c>
      <c r="Q146" s="56">
        <v>589.20000000000005</v>
      </c>
    </row>
    <row r="147" spans="1:17" s="11" customFormat="1" x14ac:dyDescent="0.25">
      <c r="A147" s="34">
        <v>141</v>
      </c>
      <c r="B147" s="57">
        <v>4000030800</v>
      </c>
      <c r="C147" s="54" t="s">
        <v>148</v>
      </c>
      <c r="D147" s="54" t="s">
        <v>41</v>
      </c>
      <c r="E147" s="61">
        <v>1</v>
      </c>
      <c r="F147" s="55" t="s">
        <v>158</v>
      </c>
      <c r="G147" s="65">
        <v>41724</v>
      </c>
      <c r="H147" s="10" t="s">
        <v>45</v>
      </c>
      <c r="I147" s="61" t="s">
        <v>43</v>
      </c>
      <c r="J147" s="61" t="s">
        <v>44</v>
      </c>
      <c r="K147" s="61" t="s">
        <v>160</v>
      </c>
      <c r="L147" s="10" t="s">
        <v>45</v>
      </c>
      <c r="M147" s="56">
        <v>0</v>
      </c>
      <c r="N147" s="56">
        <v>2674</v>
      </c>
      <c r="O147" s="10" t="s">
        <v>45</v>
      </c>
      <c r="P147" s="10" t="s">
        <v>45</v>
      </c>
      <c r="Q147" s="56">
        <v>3208.8</v>
      </c>
    </row>
    <row r="148" spans="1:17" s="11" customFormat="1" ht="25.5" x14ac:dyDescent="0.25">
      <c r="A148" s="34">
        <v>142</v>
      </c>
      <c r="B148" s="57">
        <v>4000031110</v>
      </c>
      <c r="C148" s="54" t="s">
        <v>149</v>
      </c>
      <c r="D148" s="54" t="s">
        <v>49</v>
      </c>
      <c r="E148" s="61">
        <v>1</v>
      </c>
      <c r="F148" s="55" t="s">
        <v>158</v>
      </c>
      <c r="G148" s="65">
        <v>41729</v>
      </c>
      <c r="H148" s="10" t="s">
        <v>45</v>
      </c>
      <c r="I148" s="61" t="s">
        <v>43</v>
      </c>
      <c r="J148" s="61" t="s">
        <v>44</v>
      </c>
      <c r="K148" s="61" t="s">
        <v>160</v>
      </c>
      <c r="L148" s="10" t="s">
        <v>45</v>
      </c>
      <c r="M148" s="56">
        <v>0</v>
      </c>
      <c r="N148" s="56">
        <v>3231</v>
      </c>
      <c r="O148" s="10" t="s">
        <v>45</v>
      </c>
      <c r="P148" s="10" t="s">
        <v>45</v>
      </c>
      <c r="Q148" s="56">
        <v>3877.2</v>
      </c>
    </row>
    <row r="149" spans="1:17" s="11" customFormat="1" x14ac:dyDescent="0.25">
      <c r="A149" s="34">
        <v>143</v>
      </c>
      <c r="B149" s="57">
        <v>4000031243</v>
      </c>
      <c r="C149" s="54" t="s">
        <v>55</v>
      </c>
      <c r="D149" s="54" t="s">
        <v>38</v>
      </c>
      <c r="E149" s="61">
        <v>1</v>
      </c>
      <c r="F149" s="55" t="s">
        <v>158</v>
      </c>
      <c r="G149" s="65">
        <v>41736</v>
      </c>
      <c r="H149" s="10" t="s">
        <v>45</v>
      </c>
      <c r="I149" s="61" t="s">
        <v>43</v>
      </c>
      <c r="J149" s="61" t="s">
        <v>44</v>
      </c>
      <c r="K149" s="61" t="s">
        <v>160</v>
      </c>
      <c r="L149" s="10" t="s">
        <v>45</v>
      </c>
      <c r="M149" s="56">
        <v>0</v>
      </c>
      <c r="N149" s="56">
        <v>652</v>
      </c>
      <c r="O149" s="10" t="s">
        <v>45</v>
      </c>
      <c r="P149" s="10" t="s">
        <v>45</v>
      </c>
      <c r="Q149" s="56">
        <v>782.4</v>
      </c>
    </row>
    <row r="150" spans="1:17" s="11" customFormat="1" x14ac:dyDescent="0.25">
      <c r="A150" s="34">
        <v>144</v>
      </c>
      <c r="B150" s="57">
        <v>4000035215</v>
      </c>
      <c r="C150" s="54" t="s">
        <v>86</v>
      </c>
      <c r="D150" s="54" t="s">
        <v>39</v>
      </c>
      <c r="E150" s="61">
        <v>1</v>
      </c>
      <c r="F150" s="55" t="s">
        <v>158</v>
      </c>
      <c r="G150" s="65">
        <v>42551</v>
      </c>
      <c r="H150" s="10" t="s">
        <v>45</v>
      </c>
      <c r="I150" s="61" t="s">
        <v>43</v>
      </c>
      <c r="J150" s="61" t="s">
        <v>44</v>
      </c>
      <c r="K150" s="61" t="s">
        <v>160</v>
      </c>
      <c r="L150" s="10" t="s">
        <v>45</v>
      </c>
      <c r="M150" s="56">
        <v>0</v>
      </c>
      <c r="N150" s="56">
        <v>1870</v>
      </c>
      <c r="O150" s="10" t="s">
        <v>45</v>
      </c>
      <c r="P150" s="10" t="s">
        <v>45</v>
      </c>
      <c r="Q150" s="56">
        <v>2244</v>
      </c>
    </row>
    <row r="151" spans="1:17" s="11" customFormat="1" x14ac:dyDescent="0.25">
      <c r="A151" s="34">
        <v>145</v>
      </c>
      <c r="B151" s="57">
        <v>4000042292</v>
      </c>
      <c r="C151" s="54" t="s">
        <v>150</v>
      </c>
      <c r="D151" s="54" t="s">
        <v>39</v>
      </c>
      <c r="E151" s="61">
        <v>1</v>
      </c>
      <c r="F151" s="55" t="s">
        <v>158</v>
      </c>
      <c r="G151" s="65">
        <v>43082</v>
      </c>
      <c r="H151" s="10" t="s">
        <v>45</v>
      </c>
      <c r="I151" s="61" t="s">
        <v>43</v>
      </c>
      <c r="J151" s="61" t="s">
        <v>44</v>
      </c>
      <c r="K151" s="61" t="s">
        <v>160</v>
      </c>
      <c r="L151" s="10" t="s">
        <v>45</v>
      </c>
      <c r="M151" s="56">
        <v>0</v>
      </c>
      <c r="N151" s="56">
        <v>238</v>
      </c>
      <c r="O151" s="10" t="s">
        <v>45</v>
      </c>
      <c r="P151" s="10" t="s">
        <v>45</v>
      </c>
      <c r="Q151" s="56">
        <v>285.60000000000002</v>
      </c>
    </row>
    <row r="152" spans="1:17" s="11" customFormat="1" ht="25.5" x14ac:dyDescent="0.25">
      <c r="A152" s="34">
        <v>146</v>
      </c>
      <c r="B152" s="57">
        <v>4000047392</v>
      </c>
      <c r="C152" s="54" t="s">
        <v>151</v>
      </c>
      <c r="D152" s="54" t="s">
        <v>39</v>
      </c>
      <c r="E152" s="61">
        <v>1</v>
      </c>
      <c r="F152" s="55" t="s">
        <v>158</v>
      </c>
      <c r="G152" s="65">
        <v>43546</v>
      </c>
      <c r="H152" s="10" t="s">
        <v>45</v>
      </c>
      <c r="I152" s="61" t="s">
        <v>43</v>
      </c>
      <c r="J152" s="61" t="s">
        <v>44</v>
      </c>
      <c r="K152" s="61" t="s">
        <v>160</v>
      </c>
      <c r="L152" s="10" t="s">
        <v>45</v>
      </c>
      <c r="M152" s="67">
        <v>8336.7900000000009</v>
      </c>
      <c r="N152" s="56">
        <v>4850</v>
      </c>
      <c r="O152" s="10" t="s">
        <v>45</v>
      </c>
      <c r="P152" s="10" t="s">
        <v>45</v>
      </c>
      <c r="Q152" s="56">
        <v>10004.15</v>
      </c>
    </row>
    <row r="153" spans="1:17" s="11" customFormat="1" ht="25.5" x14ac:dyDescent="0.25">
      <c r="A153" s="34">
        <v>147</v>
      </c>
      <c r="B153" s="57">
        <v>4000047401</v>
      </c>
      <c r="C153" s="54" t="s">
        <v>152</v>
      </c>
      <c r="D153" s="54" t="s">
        <v>39</v>
      </c>
      <c r="E153" s="61">
        <v>1</v>
      </c>
      <c r="F153" s="55" t="s">
        <v>158</v>
      </c>
      <c r="G153" s="65">
        <v>43549</v>
      </c>
      <c r="H153" s="10" t="s">
        <v>45</v>
      </c>
      <c r="I153" s="61" t="s">
        <v>43</v>
      </c>
      <c r="J153" s="61" t="s">
        <v>44</v>
      </c>
      <c r="K153" s="61" t="s">
        <v>160</v>
      </c>
      <c r="L153" s="10" t="s">
        <v>45</v>
      </c>
      <c r="M153" s="67">
        <v>7690.38</v>
      </c>
      <c r="N153" s="56">
        <v>4842</v>
      </c>
      <c r="O153" s="10" t="s">
        <v>45</v>
      </c>
      <c r="P153" s="10" t="s">
        <v>45</v>
      </c>
      <c r="Q153" s="56">
        <v>9228.4599999999991</v>
      </c>
    </row>
    <row r="154" spans="1:17" s="11" customFormat="1" ht="25.5" x14ac:dyDescent="0.25">
      <c r="A154" s="34">
        <v>148</v>
      </c>
      <c r="B154" s="57">
        <v>4000047422</v>
      </c>
      <c r="C154" s="54" t="s">
        <v>88</v>
      </c>
      <c r="D154" s="54" t="s">
        <v>38</v>
      </c>
      <c r="E154" s="61">
        <v>1</v>
      </c>
      <c r="F154" s="55" t="s">
        <v>158</v>
      </c>
      <c r="G154" s="65">
        <v>43560</v>
      </c>
      <c r="H154" s="10" t="s">
        <v>45</v>
      </c>
      <c r="I154" s="61" t="s">
        <v>43</v>
      </c>
      <c r="J154" s="61" t="s">
        <v>44</v>
      </c>
      <c r="K154" s="61" t="s">
        <v>160</v>
      </c>
      <c r="L154" s="10" t="s">
        <v>45</v>
      </c>
      <c r="M154" s="56">
        <v>0</v>
      </c>
      <c r="N154" s="56">
        <v>844</v>
      </c>
      <c r="O154" s="10" t="s">
        <v>45</v>
      </c>
      <c r="P154" s="10" t="s">
        <v>45</v>
      </c>
      <c r="Q154" s="56">
        <v>1012.8</v>
      </c>
    </row>
    <row r="155" spans="1:17" s="11" customFormat="1" ht="25.5" x14ac:dyDescent="0.25">
      <c r="A155" s="34">
        <v>149</v>
      </c>
      <c r="B155" s="57">
        <v>1040003010</v>
      </c>
      <c r="C155" s="54" t="s">
        <v>153</v>
      </c>
      <c r="D155" s="54" t="s">
        <v>41</v>
      </c>
      <c r="E155" s="61">
        <v>1</v>
      </c>
      <c r="F155" s="55" t="s">
        <v>158</v>
      </c>
      <c r="G155" s="65">
        <v>39770</v>
      </c>
      <c r="H155" s="10" t="s">
        <v>45</v>
      </c>
      <c r="I155" s="61" t="s">
        <v>43</v>
      </c>
      <c r="J155" s="61" t="s">
        <v>44</v>
      </c>
      <c r="K155" s="61" t="s">
        <v>160</v>
      </c>
      <c r="L155" s="10" t="s">
        <v>45</v>
      </c>
      <c r="M155" s="56">
        <v>0</v>
      </c>
      <c r="N155" s="56">
        <v>10448</v>
      </c>
      <c r="O155" s="10" t="s">
        <v>45</v>
      </c>
      <c r="P155" s="10" t="s">
        <v>45</v>
      </c>
      <c r="Q155" s="56">
        <v>12537.6</v>
      </c>
    </row>
    <row r="156" spans="1:17" s="11" customFormat="1" ht="25.5" x14ac:dyDescent="0.25">
      <c r="A156" s="34">
        <v>150</v>
      </c>
      <c r="B156" s="57">
        <v>10450012450</v>
      </c>
      <c r="C156" s="54" t="s">
        <v>64</v>
      </c>
      <c r="D156" s="54" t="s">
        <v>49</v>
      </c>
      <c r="E156" s="61">
        <v>1</v>
      </c>
      <c r="F156" s="55" t="s">
        <v>158</v>
      </c>
      <c r="G156" s="65">
        <v>40836</v>
      </c>
      <c r="H156" s="10" t="s">
        <v>45</v>
      </c>
      <c r="I156" s="61" t="s">
        <v>43</v>
      </c>
      <c r="J156" s="61" t="s">
        <v>44</v>
      </c>
      <c r="K156" s="61" t="s">
        <v>160</v>
      </c>
      <c r="L156" s="10" t="s">
        <v>45</v>
      </c>
      <c r="M156" s="56">
        <v>0</v>
      </c>
      <c r="N156" s="56">
        <v>838</v>
      </c>
      <c r="O156" s="10" t="s">
        <v>45</v>
      </c>
      <c r="P156" s="10" t="s">
        <v>45</v>
      </c>
      <c r="Q156" s="56">
        <v>1005.6</v>
      </c>
    </row>
    <row r="157" spans="1:17" s="11" customFormat="1" ht="25.5" x14ac:dyDescent="0.25">
      <c r="A157" s="34">
        <v>151</v>
      </c>
      <c r="B157" s="57">
        <v>10450013448</v>
      </c>
      <c r="C157" s="54" t="s">
        <v>93</v>
      </c>
      <c r="D157" s="54" t="s">
        <v>49</v>
      </c>
      <c r="E157" s="61">
        <v>1</v>
      </c>
      <c r="F157" s="55" t="s">
        <v>158</v>
      </c>
      <c r="G157" s="65">
        <v>40836</v>
      </c>
      <c r="H157" s="10" t="s">
        <v>45</v>
      </c>
      <c r="I157" s="61" t="s">
        <v>43</v>
      </c>
      <c r="J157" s="61" t="s">
        <v>44</v>
      </c>
      <c r="K157" s="61" t="s">
        <v>160</v>
      </c>
      <c r="L157" s="10" t="s">
        <v>45</v>
      </c>
      <c r="M157" s="56">
        <v>0</v>
      </c>
      <c r="N157" s="56">
        <v>2674</v>
      </c>
      <c r="O157" s="10" t="s">
        <v>45</v>
      </c>
      <c r="P157" s="10" t="s">
        <v>45</v>
      </c>
      <c r="Q157" s="56">
        <v>3208.8</v>
      </c>
    </row>
    <row r="158" spans="1:17" s="11" customFormat="1" ht="25.5" x14ac:dyDescent="0.25">
      <c r="A158" s="34">
        <v>152</v>
      </c>
      <c r="B158" s="57">
        <v>1048004881</v>
      </c>
      <c r="C158" s="54" t="s">
        <v>69</v>
      </c>
      <c r="D158" s="54" t="s">
        <v>39</v>
      </c>
      <c r="E158" s="61">
        <v>1</v>
      </c>
      <c r="F158" s="55" t="s">
        <v>158</v>
      </c>
      <c r="G158" s="65">
        <v>40896</v>
      </c>
      <c r="H158" s="10" t="s">
        <v>45</v>
      </c>
      <c r="I158" s="61" t="s">
        <v>43</v>
      </c>
      <c r="J158" s="61" t="s">
        <v>44</v>
      </c>
      <c r="K158" s="61" t="s">
        <v>160</v>
      </c>
      <c r="L158" s="10" t="s">
        <v>45</v>
      </c>
      <c r="M158" s="56">
        <v>0</v>
      </c>
      <c r="N158" s="56">
        <v>460</v>
      </c>
      <c r="O158" s="10" t="s">
        <v>45</v>
      </c>
      <c r="P158" s="10" t="s">
        <v>45</v>
      </c>
      <c r="Q158" s="56">
        <v>552</v>
      </c>
    </row>
    <row r="159" spans="1:17" s="11" customFormat="1" ht="25.5" x14ac:dyDescent="0.25">
      <c r="A159" s="34">
        <v>153</v>
      </c>
      <c r="B159" s="57">
        <v>1061006158</v>
      </c>
      <c r="C159" s="54" t="s">
        <v>72</v>
      </c>
      <c r="D159" s="54" t="s">
        <v>38</v>
      </c>
      <c r="E159" s="61">
        <v>1</v>
      </c>
      <c r="F159" s="55" t="s">
        <v>158</v>
      </c>
      <c r="G159" s="65">
        <v>40842</v>
      </c>
      <c r="H159" s="10" t="s">
        <v>45</v>
      </c>
      <c r="I159" s="61" t="s">
        <v>43</v>
      </c>
      <c r="J159" s="61" t="s">
        <v>44</v>
      </c>
      <c r="K159" s="61" t="s">
        <v>160</v>
      </c>
      <c r="L159" s="10" t="s">
        <v>45</v>
      </c>
      <c r="M159" s="56">
        <v>0</v>
      </c>
      <c r="N159" s="56">
        <v>662</v>
      </c>
      <c r="O159" s="10" t="s">
        <v>45</v>
      </c>
      <c r="P159" s="10" t="s">
        <v>45</v>
      </c>
      <c r="Q159" s="56">
        <v>794.4</v>
      </c>
    </row>
    <row r="160" spans="1:17" s="11" customFormat="1" x14ac:dyDescent="0.25">
      <c r="A160" s="34">
        <v>154</v>
      </c>
      <c r="B160" s="57">
        <v>1061012257</v>
      </c>
      <c r="C160" s="54" t="s">
        <v>154</v>
      </c>
      <c r="D160" s="54" t="s">
        <v>38</v>
      </c>
      <c r="E160" s="61">
        <v>1</v>
      </c>
      <c r="F160" s="55" t="s">
        <v>158</v>
      </c>
      <c r="G160" s="65">
        <v>40456</v>
      </c>
      <c r="H160" s="10" t="s">
        <v>45</v>
      </c>
      <c r="I160" s="61" t="s">
        <v>43</v>
      </c>
      <c r="J160" s="61" t="s">
        <v>44</v>
      </c>
      <c r="K160" s="61" t="s">
        <v>160</v>
      </c>
      <c r="L160" s="10" t="s">
        <v>45</v>
      </c>
      <c r="M160" s="56">
        <v>0</v>
      </c>
      <c r="N160" s="56">
        <v>210</v>
      </c>
      <c r="O160" s="10" t="s">
        <v>45</v>
      </c>
      <c r="P160" s="10" t="s">
        <v>45</v>
      </c>
      <c r="Q160" s="56">
        <v>252</v>
      </c>
    </row>
    <row r="161" spans="1:17" s="11" customFormat="1" x14ac:dyDescent="0.25">
      <c r="A161" s="34">
        <v>155</v>
      </c>
      <c r="B161" s="57">
        <v>10610611033</v>
      </c>
      <c r="C161" s="54" t="s">
        <v>73</v>
      </c>
      <c r="D161" s="54" t="s">
        <v>38</v>
      </c>
      <c r="E161" s="61">
        <v>1</v>
      </c>
      <c r="F161" s="55" t="s">
        <v>158</v>
      </c>
      <c r="G161" s="65">
        <v>40907</v>
      </c>
      <c r="H161" s="10" t="s">
        <v>45</v>
      </c>
      <c r="I161" s="61" t="s">
        <v>43</v>
      </c>
      <c r="J161" s="61" t="s">
        <v>44</v>
      </c>
      <c r="K161" s="61" t="s">
        <v>160</v>
      </c>
      <c r="L161" s="10" t="s">
        <v>45</v>
      </c>
      <c r="M161" s="56">
        <v>0</v>
      </c>
      <c r="N161" s="56">
        <v>337</v>
      </c>
      <c r="O161" s="10" t="s">
        <v>45</v>
      </c>
      <c r="P161" s="10" t="s">
        <v>45</v>
      </c>
      <c r="Q161" s="56">
        <v>404.4</v>
      </c>
    </row>
    <row r="162" spans="1:17" s="11" customFormat="1" x14ac:dyDescent="0.25">
      <c r="A162" s="34">
        <v>156</v>
      </c>
      <c r="B162" s="57">
        <v>10610611036</v>
      </c>
      <c r="C162" s="54" t="s">
        <v>73</v>
      </c>
      <c r="D162" s="54" t="s">
        <v>38</v>
      </c>
      <c r="E162" s="61">
        <v>1</v>
      </c>
      <c r="F162" s="55" t="s">
        <v>158</v>
      </c>
      <c r="G162" s="65">
        <v>40907</v>
      </c>
      <c r="H162" s="10" t="s">
        <v>45</v>
      </c>
      <c r="I162" s="61" t="s">
        <v>43</v>
      </c>
      <c r="J162" s="61" t="s">
        <v>44</v>
      </c>
      <c r="K162" s="61" t="s">
        <v>160</v>
      </c>
      <c r="L162" s="10" t="s">
        <v>45</v>
      </c>
      <c r="M162" s="56">
        <v>0</v>
      </c>
      <c r="N162" s="56">
        <v>337</v>
      </c>
      <c r="O162" s="10" t="s">
        <v>45</v>
      </c>
      <c r="P162" s="10" t="s">
        <v>45</v>
      </c>
      <c r="Q162" s="56">
        <v>404.4</v>
      </c>
    </row>
    <row r="163" spans="1:17" s="11" customFormat="1" ht="25.5" x14ac:dyDescent="0.25">
      <c r="A163" s="34">
        <v>157</v>
      </c>
      <c r="B163" s="57">
        <v>1061064423</v>
      </c>
      <c r="C163" s="54" t="s">
        <v>155</v>
      </c>
      <c r="D163" s="54" t="s">
        <v>38</v>
      </c>
      <c r="E163" s="61">
        <v>1</v>
      </c>
      <c r="F163" s="55" t="s">
        <v>158</v>
      </c>
      <c r="G163" s="65">
        <v>40018</v>
      </c>
      <c r="H163" s="10" t="s">
        <v>45</v>
      </c>
      <c r="I163" s="61" t="s">
        <v>43</v>
      </c>
      <c r="J163" s="61" t="s">
        <v>44</v>
      </c>
      <c r="K163" s="61" t="s">
        <v>160</v>
      </c>
      <c r="L163" s="10" t="s">
        <v>45</v>
      </c>
      <c r="M163" s="56">
        <v>0</v>
      </c>
      <c r="N163" s="56">
        <v>473</v>
      </c>
      <c r="O163" s="10" t="s">
        <v>45</v>
      </c>
      <c r="P163" s="10" t="s">
        <v>45</v>
      </c>
      <c r="Q163" s="56">
        <v>567.6</v>
      </c>
    </row>
    <row r="164" spans="1:17" s="11" customFormat="1" ht="25.5" x14ac:dyDescent="0.25">
      <c r="A164" s="34">
        <v>158</v>
      </c>
      <c r="B164" s="57">
        <v>1061068012</v>
      </c>
      <c r="C164" s="54" t="s">
        <v>155</v>
      </c>
      <c r="D164" s="54" t="s">
        <v>38</v>
      </c>
      <c r="E164" s="61">
        <v>1</v>
      </c>
      <c r="F164" s="55" t="s">
        <v>158</v>
      </c>
      <c r="G164" s="65">
        <v>40456</v>
      </c>
      <c r="H164" s="10" t="s">
        <v>45</v>
      </c>
      <c r="I164" s="61" t="s">
        <v>43</v>
      </c>
      <c r="J164" s="61" t="s">
        <v>44</v>
      </c>
      <c r="K164" s="61" t="s">
        <v>160</v>
      </c>
      <c r="L164" s="10" t="s">
        <v>45</v>
      </c>
      <c r="M164" s="56">
        <v>0</v>
      </c>
      <c r="N164" s="56">
        <v>431</v>
      </c>
      <c r="O164" s="10" t="s">
        <v>45</v>
      </c>
      <c r="P164" s="10" t="s">
        <v>45</v>
      </c>
      <c r="Q164" s="56">
        <v>517.20000000000005</v>
      </c>
    </row>
    <row r="165" spans="1:17" s="11" customFormat="1" x14ac:dyDescent="0.25">
      <c r="A165" s="34">
        <v>159</v>
      </c>
      <c r="B165" s="57">
        <v>10900010343</v>
      </c>
      <c r="C165" s="54" t="s">
        <v>156</v>
      </c>
      <c r="D165" s="54" t="s">
        <v>39</v>
      </c>
      <c r="E165" s="61">
        <v>1</v>
      </c>
      <c r="F165" s="55" t="s">
        <v>158</v>
      </c>
      <c r="G165" s="65">
        <v>40900</v>
      </c>
      <c r="H165" s="10" t="s">
        <v>45</v>
      </c>
      <c r="I165" s="61" t="s">
        <v>43</v>
      </c>
      <c r="J165" s="61" t="s">
        <v>44</v>
      </c>
      <c r="K165" s="61" t="s">
        <v>160</v>
      </c>
      <c r="L165" s="10" t="s">
        <v>45</v>
      </c>
      <c r="M165" s="56">
        <v>0</v>
      </c>
      <c r="N165" s="56">
        <v>4263</v>
      </c>
      <c r="O165" s="10" t="s">
        <v>45</v>
      </c>
      <c r="P165" s="10" t="s">
        <v>45</v>
      </c>
      <c r="Q165" s="56">
        <v>5115.6000000000004</v>
      </c>
    </row>
    <row r="166" spans="1:17" s="11" customFormat="1" x14ac:dyDescent="0.25">
      <c r="A166" s="34">
        <v>160</v>
      </c>
      <c r="B166" s="57">
        <v>4000000473</v>
      </c>
      <c r="C166" s="54" t="s">
        <v>53</v>
      </c>
      <c r="D166" s="54" t="s">
        <v>39</v>
      </c>
      <c r="E166" s="61">
        <v>1</v>
      </c>
      <c r="F166" s="55" t="s">
        <v>158</v>
      </c>
      <c r="G166" s="65">
        <v>40968</v>
      </c>
      <c r="H166" s="10" t="s">
        <v>45</v>
      </c>
      <c r="I166" s="61" t="s">
        <v>43</v>
      </c>
      <c r="J166" s="61" t="s">
        <v>44</v>
      </c>
      <c r="K166" s="61" t="s">
        <v>160</v>
      </c>
      <c r="L166" s="10" t="s">
        <v>45</v>
      </c>
      <c r="M166" s="56">
        <v>0</v>
      </c>
      <c r="N166" s="56">
        <v>245</v>
      </c>
      <c r="O166" s="10" t="s">
        <v>45</v>
      </c>
      <c r="P166" s="10" t="s">
        <v>45</v>
      </c>
      <c r="Q166" s="56">
        <v>294</v>
      </c>
    </row>
    <row r="167" spans="1:17" s="11" customFormat="1" x14ac:dyDescent="0.25">
      <c r="A167" s="34">
        <v>161</v>
      </c>
      <c r="B167" s="57">
        <v>4000016182</v>
      </c>
      <c r="C167" s="54" t="s">
        <v>58</v>
      </c>
      <c r="D167" s="54" t="s">
        <v>38</v>
      </c>
      <c r="E167" s="61">
        <v>1</v>
      </c>
      <c r="F167" s="55" t="s">
        <v>158</v>
      </c>
      <c r="G167" s="65">
        <v>41425</v>
      </c>
      <c r="H167" s="10" t="s">
        <v>45</v>
      </c>
      <c r="I167" s="61" t="s">
        <v>43</v>
      </c>
      <c r="J167" s="61" t="s">
        <v>44</v>
      </c>
      <c r="K167" s="61" t="s">
        <v>160</v>
      </c>
      <c r="L167" s="10" t="s">
        <v>45</v>
      </c>
      <c r="M167" s="56">
        <v>0</v>
      </c>
      <c r="N167" s="56">
        <v>318</v>
      </c>
      <c r="O167" s="10" t="s">
        <v>45</v>
      </c>
      <c r="P167" s="10" t="s">
        <v>45</v>
      </c>
      <c r="Q167" s="56">
        <v>381.6</v>
      </c>
    </row>
    <row r="168" spans="1:17" s="11" customFormat="1" ht="25.5" x14ac:dyDescent="0.25">
      <c r="A168" s="34">
        <v>162</v>
      </c>
      <c r="B168" s="57">
        <v>4000019915</v>
      </c>
      <c r="C168" s="54" t="s">
        <v>77</v>
      </c>
      <c r="D168" s="54" t="s">
        <v>40</v>
      </c>
      <c r="E168" s="61">
        <v>1</v>
      </c>
      <c r="F168" s="55" t="s">
        <v>158</v>
      </c>
      <c r="G168" s="65">
        <v>41493</v>
      </c>
      <c r="H168" s="10" t="s">
        <v>45</v>
      </c>
      <c r="I168" s="61" t="s">
        <v>43</v>
      </c>
      <c r="J168" s="61" t="s">
        <v>44</v>
      </c>
      <c r="K168" s="61" t="s">
        <v>160</v>
      </c>
      <c r="L168" s="10" t="s">
        <v>45</v>
      </c>
      <c r="M168" s="56">
        <v>0</v>
      </c>
      <c r="N168" s="56">
        <v>2171</v>
      </c>
      <c r="O168" s="10" t="s">
        <v>45</v>
      </c>
      <c r="P168" s="10" t="s">
        <v>45</v>
      </c>
      <c r="Q168" s="56">
        <v>2605.1999999999998</v>
      </c>
    </row>
    <row r="169" spans="1:17" s="11" customFormat="1" ht="25.5" x14ac:dyDescent="0.25">
      <c r="A169" s="34">
        <v>163</v>
      </c>
      <c r="B169" s="57">
        <v>4000022739</v>
      </c>
      <c r="C169" s="54" t="s">
        <v>137</v>
      </c>
      <c r="D169" s="54" t="s">
        <v>49</v>
      </c>
      <c r="E169" s="61">
        <v>1</v>
      </c>
      <c r="F169" s="55" t="s">
        <v>158</v>
      </c>
      <c r="G169" s="65">
        <v>41547</v>
      </c>
      <c r="H169" s="10" t="s">
        <v>45</v>
      </c>
      <c r="I169" s="61" t="s">
        <v>43</v>
      </c>
      <c r="J169" s="61" t="s">
        <v>44</v>
      </c>
      <c r="K169" s="61" t="s">
        <v>160</v>
      </c>
      <c r="L169" s="10" t="s">
        <v>45</v>
      </c>
      <c r="M169" s="56">
        <v>0</v>
      </c>
      <c r="N169" s="56">
        <v>396</v>
      </c>
      <c r="O169" s="10" t="s">
        <v>45</v>
      </c>
      <c r="P169" s="10" t="s">
        <v>45</v>
      </c>
      <c r="Q169" s="56">
        <v>475.2</v>
      </c>
    </row>
    <row r="170" spans="1:17" s="11" customFormat="1" ht="25.5" x14ac:dyDescent="0.25">
      <c r="A170" s="34">
        <v>164</v>
      </c>
      <c r="B170" s="57">
        <v>4000031221</v>
      </c>
      <c r="C170" s="54" t="s">
        <v>84</v>
      </c>
      <c r="D170" s="54" t="s">
        <v>38</v>
      </c>
      <c r="E170" s="61">
        <v>1</v>
      </c>
      <c r="F170" s="55" t="s">
        <v>158</v>
      </c>
      <c r="G170" s="65">
        <v>41736</v>
      </c>
      <c r="H170" s="10" t="s">
        <v>45</v>
      </c>
      <c r="I170" s="61" t="s">
        <v>43</v>
      </c>
      <c r="J170" s="61" t="s">
        <v>44</v>
      </c>
      <c r="K170" s="61" t="s">
        <v>160</v>
      </c>
      <c r="L170" s="10" t="s">
        <v>45</v>
      </c>
      <c r="M170" s="56">
        <v>0</v>
      </c>
      <c r="N170" s="56">
        <v>711</v>
      </c>
      <c r="O170" s="10" t="s">
        <v>45</v>
      </c>
      <c r="P170" s="10" t="s">
        <v>45</v>
      </c>
      <c r="Q170" s="56">
        <v>853.2</v>
      </c>
    </row>
    <row r="171" spans="1:17" s="11" customFormat="1" x14ac:dyDescent="0.25">
      <c r="A171" s="34">
        <v>165</v>
      </c>
      <c r="B171" s="57">
        <v>4000031235</v>
      </c>
      <c r="C171" s="54" t="s">
        <v>59</v>
      </c>
      <c r="D171" s="54" t="s">
        <v>38</v>
      </c>
      <c r="E171" s="61">
        <v>1</v>
      </c>
      <c r="F171" s="55" t="s">
        <v>158</v>
      </c>
      <c r="G171" s="65">
        <v>41736</v>
      </c>
      <c r="H171" s="10" t="s">
        <v>45</v>
      </c>
      <c r="I171" s="61" t="s">
        <v>43</v>
      </c>
      <c r="J171" s="61" t="s">
        <v>44</v>
      </c>
      <c r="K171" s="61" t="s">
        <v>160</v>
      </c>
      <c r="L171" s="10" t="s">
        <v>45</v>
      </c>
      <c r="M171" s="56">
        <v>0</v>
      </c>
      <c r="N171" s="56">
        <v>441</v>
      </c>
      <c r="O171" s="10" t="s">
        <v>45</v>
      </c>
      <c r="P171" s="10" t="s">
        <v>45</v>
      </c>
      <c r="Q171" s="56">
        <v>529.20000000000005</v>
      </c>
    </row>
    <row r="172" spans="1:17" s="11" customFormat="1" ht="25.5" x14ac:dyDescent="0.25">
      <c r="A172" s="34">
        <v>166</v>
      </c>
      <c r="B172" s="57">
        <v>4000031268</v>
      </c>
      <c r="C172" s="54" t="s">
        <v>85</v>
      </c>
      <c r="D172" s="54" t="s">
        <v>38</v>
      </c>
      <c r="E172" s="61">
        <v>1</v>
      </c>
      <c r="F172" s="55" t="s">
        <v>158</v>
      </c>
      <c r="G172" s="65">
        <v>41736</v>
      </c>
      <c r="H172" s="10" t="s">
        <v>45</v>
      </c>
      <c r="I172" s="61" t="s">
        <v>43</v>
      </c>
      <c r="J172" s="61" t="s">
        <v>44</v>
      </c>
      <c r="K172" s="61" t="s">
        <v>160</v>
      </c>
      <c r="L172" s="10" t="s">
        <v>45</v>
      </c>
      <c r="M172" s="56">
        <v>0</v>
      </c>
      <c r="N172" s="56">
        <v>138</v>
      </c>
      <c r="O172" s="10" t="s">
        <v>45</v>
      </c>
      <c r="P172" s="10" t="s">
        <v>45</v>
      </c>
      <c r="Q172" s="56">
        <v>165.6</v>
      </c>
    </row>
    <row r="173" spans="1:17" s="11" customFormat="1" ht="25.5" x14ac:dyDescent="0.25">
      <c r="A173" s="34">
        <v>167</v>
      </c>
      <c r="B173" s="57">
        <v>4000031588</v>
      </c>
      <c r="C173" s="54" t="s">
        <v>96</v>
      </c>
      <c r="D173" s="54" t="s">
        <v>39</v>
      </c>
      <c r="E173" s="61">
        <v>1</v>
      </c>
      <c r="F173" s="55" t="s">
        <v>158</v>
      </c>
      <c r="G173" s="65">
        <v>41738</v>
      </c>
      <c r="H173" s="10" t="s">
        <v>45</v>
      </c>
      <c r="I173" s="61" t="s">
        <v>43</v>
      </c>
      <c r="J173" s="61" t="s">
        <v>44</v>
      </c>
      <c r="K173" s="61" t="s">
        <v>160</v>
      </c>
      <c r="L173" s="10" t="s">
        <v>45</v>
      </c>
      <c r="M173" s="56">
        <v>0</v>
      </c>
      <c r="N173" s="56">
        <v>194</v>
      </c>
      <c r="O173" s="10" t="s">
        <v>45</v>
      </c>
      <c r="P173" s="10" t="s">
        <v>45</v>
      </c>
      <c r="Q173" s="56">
        <v>232.8</v>
      </c>
    </row>
    <row r="174" spans="1:17" s="11" customFormat="1" ht="25.5" x14ac:dyDescent="0.25">
      <c r="A174" s="34">
        <v>168</v>
      </c>
      <c r="B174" s="57">
        <v>4000037204</v>
      </c>
      <c r="C174" s="54" t="s">
        <v>109</v>
      </c>
      <c r="D174" s="54" t="s">
        <v>110</v>
      </c>
      <c r="E174" s="61">
        <v>1</v>
      </c>
      <c r="F174" s="55" t="s">
        <v>158</v>
      </c>
      <c r="G174" s="65">
        <v>42734</v>
      </c>
      <c r="H174" s="10" t="s">
        <v>45</v>
      </c>
      <c r="I174" s="61" t="s">
        <v>43</v>
      </c>
      <c r="J174" s="61" t="s">
        <v>44</v>
      </c>
      <c r="K174" s="61" t="s">
        <v>160</v>
      </c>
      <c r="L174" s="10" t="s">
        <v>45</v>
      </c>
      <c r="M174" s="56">
        <v>0</v>
      </c>
      <c r="N174" s="56">
        <v>1770</v>
      </c>
      <c r="O174" s="10" t="s">
        <v>45</v>
      </c>
      <c r="P174" s="10" t="s">
        <v>45</v>
      </c>
      <c r="Q174" s="56">
        <v>2124</v>
      </c>
    </row>
    <row r="175" spans="1:17" s="11" customFormat="1" ht="25.5" x14ac:dyDescent="0.25">
      <c r="A175" s="34">
        <v>169</v>
      </c>
      <c r="B175" s="57">
        <v>4000055387</v>
      </c>
      <c r="C175" s="54" t="s">
        <v>157</v>
      </c>
      <c r="D175" s="54" t="s">
        <v>39</v>
      </c>
      <c r="E175" s="61">
        <v>1</v>
      </c>
      <c r="F175" s="55" t="s">
        <v>158</v>
      </c>
      <c r="G175" s="65">
        <v>44092</v>
      </c>
      <c r="H175" s="10" t="s">
        <v>45</v>
      </c>
      <c r="I175" s="61" t="s">
        <v>43</v>
      </c>
      <c r="J175" s="61" t="s">
        <v>44</v>
      </c>
      <c r="K175" s="61" t="s">
        <v>160</v>
      </c>
      <c r="L175" s="10" t="s">
        <v>45</v>
      </c>
      <c r="M175" s="56">
        <v>0</v>
      </c>
      <c r="N175" s="56">
        <v>458</v>
      </c>
      <c r="O175" s="10" t="s">
        <v>45</v>
      </c>
      <c r="P175" s="10" t="s">
        <v>45</v>
      </c>
      <c r="Q175" s="56">
        <v>549.6</v>
      </c>
    </row>
    <row r="176" spans="1:17" s="11" customFormat="1" ht="25.5" x14ac:dyDescent="0.25">
      <c r="A176" s="34">
        <v>170</v>
      </c>
      <c r="B176" s="57">
        <v>4000055472</v>
      </c>
      <c r="C176" s="54" t="s">
        <v>157</v>
      </c>
      <c r="D176" s="54" t="s">
        <v>39</v>
      </c>
      <c r="E176" s="61">
        <v>1</v>
      </c>
      <c r="F176" s="55" t="s">
        <v>158</v>
      </c>
      <c r="G176" s="65">
        <v>44092</v>
      </c>
      <c r="H176" s="10" t="s">
        <v>45</v>
      </c>
      <c r="I176" s="61" t="s">
        <v>43</v>
      </c>
      <c r="J176" s="61" t="s">
        <v>44</v>
      </c>
      <c r="K176" s="61" t="s">
        <v>160</v>
      </c>
      <c r="L176" s="10" t="s">
        <v>45</v>
      </c>
      <c r="M176" s="56">
        <v>0</v>
      </c>
      <c r="N176" s="56">
        <v>479</v>
      </c>
      <c r="O176" s="10" t="s">
        <v>45</v>
      </c>
      <c r="P176" s="10" t="s">
        <v>45</v>
      </c>
      <c r="Q176" s="56">
        <v>574.79999999999995</v>
      </c>
    </row>
    <row r="177" spans="1:17" s="11" customFormat="1" x14ac:dyDescent="0.25">
      <c r="A177" s="34">
        <v>171</v>
      </c>
      <c r="B177" s="57">
        <v>10600111623</v>
      </c>
      <c r="C177" s="54" t="s">
        <v>56</v>
      </c>
      <c r="D177" s="54" t="s">
        <v>38</v>
      </c>
      <c r="E177" s="61">
        <v>1</v>
      </c>
      <c r="F177" s="55" t="s">
        <v>158</v>
      </c>
      <c r="G177" s="65">
        <v>40890</v>
      </c>
      <c r="H177" s="10" t="s">
        <v>45</v>
      </c>
      <c r="I177" s="61" t="s">
        <v>43</v>
      </c>
      <c r="J177" s="61" t="s">
        <v>44</v>
      </c>
      <c r="K177" s="61" t="s">
        <v>160</v>
      </c>
      <c r="L177" s="10" t="s">
        <v>45</v>
      </c>
      <c r="M177" s="56">
        <v>0</v>
      </c>
      <c r="N177" s="56">
        <v>537</v>
      </c>
      <c r="O177" s="10" t="s">
        <v>45</v>
      </c>
      <c r="P177" s="10" t="s">
        <v>45</v>
      </c>
      <c r="Q177" s="56">
        <v>644.4</v>
      </c>
    </row>
    <row r="178" spans="1:17" s="11" customFormat="1" ht="25.5" x14ac:dyDescent="0.25">
      <c r="A178" s="34">
        <v>172</v>
      </c>
      <c r="B178" s="58" t="s">
        <v>66</v>
      </c>
      <c r="C178" s="59" t="s">
        <v>48</v>
      </c>
      <c r="D178" s="62" t="s">
        <v>49</v>
      </c>
      <c r="E178" s="63">
        <v>1</v>
      </c>
      <c r="F178" s="64" t="s">
        <v>158</v>
      </c>
      <c r="G178" s="66">
        <v>44561</v>
      </c>
      <c r="H178" s="10" t="s">
        <v>45</v>
      </c>
      <c r="I178" s="63" t="s">
        <v>43</v>
      </c>
      <c r="J178" s="63" t="s">
        <v>44</v>
      </c>
      <c r="K178" s="61" t="s">
        <v>160</v>
      </c>
      <c r="L178" s="10" t="s">
        <v>45</v>
      </c>
      <c r="M178" s="60">
        <v>618</v>
      </c>
      <c r="N178" s="60">
        <v>102</v>
      </c>
      <c r="O178" s="10" t="s">
        <v>45</v>
      </c>
      <c r="P178" s="10" t="s">
        <v>45</v>
      </c>
      <c r="Q178" s="60">
        <v>741.6</v>
      </c>
    </row>
    <row r="179" spans="1:17" s="11" customFormat="1" ht="25.5" x14ac:dyDescent="0.25">
      <c r="A179" s="34">
        <v>173</v>
      </c>
      <c r="B179" s="58" t="s">
        <v>67</v>
      </c>
      <c r="C179" s="59" t="s">
        <v>48</v>
      </c>
      <c r="D179" s="62" t="s">
        <v>49</v>
      </c>
      <c r="E179" s="63">
        <v>1</v>
      </c>
      <c r="F179" s="64" t="s">
        <v>158</v>
      </c>
      <c r="G179" s="66">
        <v>44561</v>
      </c>
      <c r="H179" s="10" t="s">
        <v>45</v>
      </c>
      <c r="I179" s="63" t="s">
        <v>43</v>
      </c>
      <c r="J179" s="63" t="s">
        <v>44</v>
      </c>
      <c r="K179" s="61" t="s">
        <v>160</v>
      </c>
      <c r="L179" s="10" t="s">
        <v>45</v>
      </c>
      <c r="M179" s="60">
        <v>618</v>
      </c>
      <c r="N179" s="60">
        <v>102</v>
      </c>
      <c r="O179" s="10" t="s">
        <v>45</v>
      </c>
      <c r="P179" s="10" t="s">
        <v>45</v>
      </c>
      <c r="Q179" s="60">
        <v>741.6</v>
      </c>
    </row>
    <row r="180" spans="1:17" s="12" customFormat="1" ht="12.75" customHeight="1" x14ac:dyDescent="0.25">
      <c r="A180" s="81" t="s">
        <v>29</v>
      </c>
      <c r="B180" s="82"/>
      <c r="C180" s="82"/>
      <c r="D180" s="83"/>
      <c r="E180" s="46">
        <f>SUM(E7:E179)</f>
        <v>173</v>
      </c>
      <c r="F180" s="47"/>
      <c r="G180" s="48"/>
      <c r="H180" s="48"/>
      <c r="I180" s="49"/>
      <c r="J180" s="49"/>
      <c r="K180" s="49"/>
      <c r="L180" s="48"/>
      <c r="M180" s="50">
        <f>SUM(M7:M179)</f>
        <v>533601.18000000005</v>
      </c>
      <c r="N180" s="51">
        <f>SUM(N7:N179)</f>
        <v>586756</v>
      </c>
      <c r="O180" s="50">
        <f>SUM(O7:O179)</f>
        <v>0</v>
      </c>
      <c r="P180" s="50">
        <f>SUM(P7:P179)</f>
        <v>0</v>
      </c>
      <c r="Q180" s="50">
        <f>SUM(Q7:Q179)</f>
        <v>1278310.9700000002</v>
      </c>
    </row>
    <row r="181" spans="1:17" ht="12.75" customHeight="1" x14ac:dyDescent="0.25">
      <c r="C181" s="15"/>
      <c r="D181" s="35"/>
      <c r="E181" s="40"/>
      <c r="F181" s="16"/>
      <c r="G181" s="17"/>
      <c r="H181" s="17"/>
      <c r="I181" s="41"/>
      <c r="J181" s="42"/>
      <c r="K181" s="42"/>
      <c r="L181" s="17"/>
      <c r="M181" s="33"/>
      <c r="N181" s="38"/>
      <c r="O181" s="33"/>
      <c r="P181" s="33"/>
      <c r="Q181" s="18"/>
    </row>
    <row r="182" spans="1:17" ht="12.75" customHeight="1" x14ac:dyDescent="0.25">
      <c r="C182" s="15"/>
      <c r="D182" s="35"/>
      <c r="E182" s="40"/>
      <c r="F182" s="16"/>
      <c r="G182" s="17"/>
      <c r="H182" s="17"/>
      <c r="I182" s="41"/>
      <c r="J182" s="42"/>
      <c r="K182" s="42"/>
      <c r="L182" s="17"/>
      <c r="M182" s="33"/>
      <c r="N182" s="38"/>
      <c r="O182" s="33"/>
      <c r="P182" s="33"/>
      <c r="Q182" s="18"/>
    </row>
    <row r="183" spans="1:17" ht="30.75" customHeight="1" x14ac:dyDescent="0.25">
      <c r="A183" s="84" t="s">
        <v>32</v>
      </c>
      <c r="B183" s="84"/>
      <c r="C183" s="84"/>
      <c r="D183" s="84"/>
      <c r="E183" s="84"/>
      <c r="F183" s="84"/>
      <c r="G183" s="52"/>
      <c r="H183" s="52"/>
      <c r="I183" s="52"/>
      <c r="J183" s="52"/>
      <c r="K183" s="45" t="s">
        <v>33</v>
      </c>
      <c r="L183" s="17"/>
      <c r="M183" s="33"/>
      <c r="N183" s="38"/>
      <c r="O183" s="33"/>
      <c r="P183" s="33"/>
      <c r="Q183" s="18"/>
    </row>
    <row r="184" spans="1:17" ht="15" x14ac:dyDescent="0.25">
      <c r="C184" s="15"/>
      <c r="D184" s="35"/>
      <c r="E184" s="40"/>
      <c r="F184" s="16"/>
      <c r="G184" s="17"/>
      <c r="H184" s="17"/>
      <c r="I184" s="41"/>
      <c r="J184" s="42"/>
      <c r="K184" s="42"/>
      <c r="L184" s="17"/>
      <c r="M184" s="33"/>
      <c r="N184" s="38"/>
      <c r="O184" s="33"/>
      <c r="P184" s="33"/>
      <c r="Q184" s="18"/>
    </row>
    <row r="185" spans="1:17" ht="15" x14ac:dyDescent="0.25">
      <c r="C185" s="15"/>
      <c r="D185" s="35"/>
      <c r="E185" s="40"/>
      <c r="F185" s="16"/>
      <c r="G185" s="17"/>
      <c r="H185" s="17"/>
      <c r="I185" s="41"/>
      <c r="J185" s="42"/>
      <c r="K185" s="42"/>
      <c r="L185" s="17"/>
      <c r="M185" s="33"/>
      <c r="N185" s="38"/>
      <c r="O185" s="33"/>
      <c r="P185" s="33"/>
      <c r="Q185" s="18"/>
    </row>
    <row r="186" spans="1:17" ht="15" x14ac:dyDescent="0.25">
      <c r="C186" s="15"/>
      <c r="D186" s="35"/>
      <c r="E186" s="40"/>
      <c r="F186" s="16"/>
      <c r="G186" s="17"/>
      <c r="H186" s="17"/>
      <c r="I186" s="41"/>
      <c r="J186" s="42"/>
      <c r="K186" s="42"/>
      <c r="L186" s="17"/>
      <c r="M186" s="33"/>
      <c r="N186" s="38"/>
      <c r="O186" s="33"/>
      <c r="P186" s="33"/>
      <c r="Q186" s="18"/>
    </row>
    <row r="187" spans="1:17" ht="12.75" customHeight="1" x14ac:dyDescent="0.25">
      <c r="C187" s="15"/>
      <c r="D187" s="35"/>
      <c r="E187" s="40"/>
      <c r="F187" s="16"/>
      <c r="G187" s="17"/>
      <c r="H187" s="17"/>
      <c r="I187" s="41"/>
      <c r="J187" s="42"/>
      <c r="K187" s="42"/>
      <c r="L187" s="17"/>
      <c r="M187" s="33"/>
      <c r="N187" s="38"/>
      <c r="O187" s="33"/>
      <c r="P187" s="33"/>
      <c r="Q187" s="18"/>
    </row>
    <row r="188" spans="1:17" ht="12.75" customHeight="1" x14ac:dyDescent="0.25">
      <c r="C188" s="15"/>
      <c r="D188" s="35"/>
      <c r="E188" s="40"/>
      <c r="F188" s="16"/>
      <c r="G188" s="17"/>
      <c r="H188" s="17"/>
      <c r="I188" s="41"/>
      <c r="J188" s="42"/>
      <c r="K188" s="42"/>
      <c r="L188" s="17"/>
      <c r="M188" s="33"/>
      <c r="N188" s="38"/>
      <c r="O188" s="33"/>
      <c r="P188" s="33"/>
      <c r="Q188" s="18"/>
    </row>
    <row r="189" spans="1:17" ht="12.75" customHeight="1" x14ac:dyDescent="0.25">
      <c r="C189" s="15"/>
      <c r="D189" s="35"/>
      <c r="E189" s="40"/>
      <c r="F189" s="16"/>
      <c r="G189" s="17"/>
      <c r="H189" s="17"/>
      <c r="I189" s="41"/>
      <c r="J189" s="42"/>
      <c r="K189" s="42"/>
      <c r="L189" s="17"/>
      <c r="M189" s="33"/>
      <c r="N189" s="38"/>
      <c r="O189" s="33"/>
      <c r="P189" s="33"/>
      <c r="Q189" s="18"/>
    </row>
    <row r="190" spans="1:17" ht="12.75" customHeight="1" x14ac:dyDescent="0.25">
      <c r="C190" s="15"/>
      <c r="D190" s="35"/>
      <c r="E190" s="40"/>
      <c r="F190" s="16"/>
      <c r="G190" s="17"/>
      <c r="H190" s="17"/>
      <c r="I190" s="41"/>
      <c r="J190" s="42"/>
      <c r="K190" s="42"/>
      <c r="L190" s="17"/>
      <c r="M190" s="33"/>
      <c r="N190" s="38"/>
      <c r="O190" s="33"/>
      <c r="P190" s="33"/>
      <c r="Q190" s="18"/>
    </row>
    <row r="191" spans="1:17" ht="12.75" customHeight="1" x14ac:dyDescent="0.25">
      <c r="C191" s="15"/>
      <c r="D191" s="35"/>
      <c r="E191" s="40"/>
      <c r="F191" s="16"/>
      <c r="G191" s="17"/>
      <c r="H191" s="17"/>
      <c r="I191" s="41"/>
      <c r="J191" s="42"/>
      <c r="K191" s="42"/>
      <c r="L191" s="17"/>
      <c r="M191" s="33"/>
      <c r="N191" s="38"/>
      <c r="O191" s="33"/>
      <c r="P191" s="33"/>
      <c r="Q191" s="18"/>
    </row>
  </sheetData>
  <mergeCells count="20">
    <mergeCell ref="M5:M6"/>
    <mergeCell ref="N5:N6"/>
    <mergeCell ref="A180:D180"/>
    <mergeCell ref="A183:F183"/>
    <mergeCell ref="O5:O6"/>
    <mergeCell ref="A2:Q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P5:P6"/>
    <mergeCell ref="Q5:Q6"/>
    <mergeCell ref="H5:H6"/>
    <mergeCell ref="I5:K5"/>
    <mergeCell ref="L5:L6"/>
  </mergeCells>
  <conditionalFormatting sqref="B7:B179">
    <cfRule type="duplicateValues" dxfId="1" priority="1"/>
  </conditionalFormatting>
  <conditionalFormatting sqref="B7:B179">
    <cfRule type="duplicateValues" dxfId="0" priority="2"/>
  </conditionalFormatting>
  <pageMargins left="0.47244094488188981" right="0.23622047244094491" top="0.35433070866141736" bottom="0.19685039370078741" header="0.35433070866141736" footer="0.27559055118110237"/>
  <pageSetup paperSize="9" scale="48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I16"/>
  <sheetViews>
    <sheetView workbookViewId="0">
      <selection activeCell="C6" sqref="C6:F6"/>
    </sheetView>
  </sheetViews>
  <sheetFormatPr defaultRowHeight="12.75" x14ac:dyDescent="0.2"/>
  <cols>
    <col min="1" max="1" width="13" style="26" customWidth="1"/>
    <col min="2" max="2" width="12.85546875" style="26" customWidth="1"/>
    <col min="3" max="3" width="13.7109375" style="26" customWidth="1"/>
    <col min="4" max="4" width="14" style="26" customWidth="1"/>
    <col min="5" max="5" width="14.140625" style="26" customWidth="1"/>
    <col min="6" max="6" width="42.140625" style="26" customWidth="1"/>
    <col min="7" max="8" width="9.140625" style="24"/>
    <col min="9" max="9" width="14.5703125" style="24" customWidth="1"/>
    <col min="10" max="256" width="9.140625" style="24"/>
    <col min="257" max="257" width="13" style="24" customWidth="1"/>
    <col min="258" max="258" width="12.85546875" style="24" customWidth="1"/>
    <col min="259" max="259" width="13.7109375" style="24" customWidth="1"/>
    <col min="260" max="260" width="14" style="24" customWidth="1"/>
    <col min="261" max="261" width="14.140625" style="24" customWidth="1"/>
    <col min="262" max="262" width="18" style="24" customWidth="1"/>
    <col min="263" max="264" width="9.140625" style="24"/>
    <col min="265" max="265" width="14.5703125" style="24" customWidth="1"/>
    <col min="266" max="512" width="9.140625" style="24"/>
    <col min="513" max="513" width="13" style="24" customWidth="1"/>
    <col min="514" max="514" width="12.85546875" style="24" customWidth="1"/>
    <col min="515" max="515" width="13.7109375" style="24" customWidth="1"/>
    <col min="516" max="516" width="14" style="24" customWidth="1"/>
    <col min="517" max="517" width="14.140625" style="24" customWidth="1"/>
    <col min="518" max="518" width="18" style="24" customWidth="1"/>
    <col min="519" max="520" width="9.140625" style="24"/>
    <col min="521" max="521" width="14.5703125" style="24" customWidth="1"/>
    <col min="522" max="768" width="9.140625" style="24"/>
    <col min="769" max="769" width="13" style="24" customWidth="1"/>
    <col min="770" max="770" width="12.85546875" style="24" customWidth="1"/>
    <col min="771" max="771" width="13.7109375" style="24" customWidth="1"/>
    <col min="772" max="772" width="14" style="24" customWidth="1"/>
    <col min="773" max="773" width="14.140625" style="24" customWidth="1"/>
    <col min="774" max="774" width="18" style="24" customWidth="1"/>
    <col min="775" max="776" width="9.140625" style="24"/>
    <col min="777" max="777" width="14.5703125" style="24" customWidth="1"/>
    <col min="778" max="1024" width="9.140625" style="24"/>
    <col min="1025" max="1025" width="13" style="24" customWidth="1"/>
    <col min="1026" max="1026" width="12.85546875" style="24" customWidth="1"/>
    <col min="1027" max="1027" width="13.7109375" style="24" customWidth="1"/>
    <col min="1028" max="1028" width="14" style="24" customWidth="1"/>
    <col min="1029" max="1029" width="14.140625" style="24" customWidth="1"/>
    <col min="1030" max="1030" width="18" style="24" customWidth="1"/>
    <col min="1031" max="1032" width="9.140625" style="24"/>
    <col min="1033" max="1033" width="14.5703125" style="24" customWidth="1"/>
    <col min="1034" max="1280" width="9.140625" style="24"/>
    <col min="1281" max="1281" width="13" style="24" customWidth="1"/>
    <col min="1282" max="1282" width="12.85546875" style="24" customWidth="1"/>
    <col min="1283" max="1283" width="13.7109375" style="24" customWidth="1"/>
    <col min="1284" max="1284" width="14" style="24" customWidth="1"/>
    <col min="1285" max="1285" width="14.140625" style="24" customWidth="1"/>
    <col min="1286" max="1286" width="18" style="24" customWidth="1"/>
    <col min="1287" max="1288" width="9.140625" style="24"/>
    <col min="1289" max="1289" width="14.5703125" style="24" customWidth="1"/>
    <col min="1290" max="1536" width="9.140625" style="24"/>
    <col min="1537" max="1537" width="13" style="24" customWidth="1"/>
    <col min="1538" max="1538" width="12.85546875" style="24" customWidth="1"/>
    <col min="1539" max="1539" width="13.7109375" style="24" customWidth="1"/>
    <col min="1540" max="1540" width="14" style="24" customWidth="1"/>
    <col min="1541" max="1541" width="14.140625" style="24" customWidth="1"/>
    <col min="1542" max="1542" width="18" style="24" customWidth="1"/>
    <col min="1543" max="1544" width="9.140625" style="24"/>
    <col min="1545" max="1545" width="14.5703125" style="24" customWidth="1"/>
    <col min="1546" max="1792" width="9.140625" style="24"/>
    <col min="1793" max="1793" width="13" style="24" customWidth="1"/>
    <col min="1794" max="1794" width="12.85546875" style="24" customWidth="1"/>
    <col min="1795" max="1795" width="13.7109375" style="24" customWidth="1"/>
    <col min="1796" max="1796" width="14" style="24" customWidth="1"/>
    <col min="1797" max="1797" width="14.140625" style="24" customWidth="1"/>
    <col min="1798" max="1798" width="18" style="24" customWidth="1"/>
    <col min="1799" max="1800" width="9.140625" style="24"/>
    <col min="1801" max="1801" width="14.5703125" style="24" customWidth="1"/>
    <col min="1802" max="2048" width="9.140625" style="24"/>
    <col min="2049" max="2049" width="13" style="24" customWidth="1"/>
    <col min="2050" max="2050" width="12.85546875" style="24" customWidth="1"/>
    <col min="2051" max="2051" width="13.7109375" style="24" customWidth="1"/>
    <col min="2052" max="2052" width="14" style="24" customWidth="1"/>
    <col min="2053" max="2053" width="14.140625" style="24" customWidth="1"/>
    <col min="2054" max="2054" width="18" style="24" customWidth="1"/>
    <col min="2055" max="2056" width="9.140625" style="24"/>
    <col min="2057" max="2057" width="14.5703125" style="24" customWidth="1"/>
    <col min="2058" max="2304" width="9.140625" style="24"/>
    <col min="2305" max="2305" width="13" style="24" customWidth="1"/>
    <col min="2306" max="2306" width="12.85546875" style="24" customWidth="1"/>
    <col min="2307" max="2307" width="13.7109375" style="24" customWidth="1"/>
    <col min="2308" max="2308" width="14" style="24" customWidth="1"/>
    <col min="2309" max="2309" width="14.140625" style="24" customWidth="1"/>
    <col min="2310" max="2310" width="18" style="24" customWidth="1"/>
    <col min="2311" max="2312" width="9.140625" style="24"/>
    <col min="2313" max="2313" width="14.5703125" style="24" customWidth="1"/>
    <col min="2314" max="2560" width="9.140625" style="24"/>
    <col min="2561" max="2561" width="13" style="24" customWidth="1"/>
    <col min="2562" max="2562" width="12.85546875" style="24" customWidth="1"/>
    <col min="2563" max="2563" width="13.7109375" style="24" customWidth="1"/>
    <col min="2564" max="2564" width="14" style="24" customWidth="1"/>
    <col min="2565" max="2565" width="14.140625" style="24" customWidth="1"/>
    <col min="2566" max="2566" width="18" style="24" customWidth="1"/>
    <col min="2567" max="2568" width="9.140625" style="24"/>
    <col min="2569" max="2569" width="14.5703125" style="24" customWidth="1"/>
    <col min="2570" max="2816" width="9.140625" style="24"/>
    <col min="2817" max="2817" width="13" style="24" customWidth="1"/>
    <col min="2818" max="2818" width="12.85546875" style="24" customWidth="1"/>
    <col min="2819" max="2819" width="13.7109375" style="24" customWidth="1"/>
    <col min="2820" max="2820" width="14" style="24" customWidth="1"/>
    <col min="2821" max="2821" width="14.140625" style="24" customWidth="1"/>
    <col min="2822" max="2822" width="18" style="24" customWidth="1"/>
    <col min="2823" max="2824" width="9.140625" style="24"/>
    <col min="2825" max="2825" width="14.5703125" style="24" customWidth="1"/>
    <col min="2826" max="3072" width="9.140625" style="24"/>
    <col min="3073" max="3073" width="13" style="24" customWidth="1"/>
    <col min="3074" max="3074" width="12.85546875" style="24" customWidth="1"/>
    <col min="3075" max="3075" width="13.7109375" style="24" customWidth="1"/>
    <col min="3076" max="3076" width="14" style="24" customWidth="1"/>
    <col min="3077" max="3077" width="14.140625" style="24" customWidth="1"/>
    <col min="3078" max="3078" width="18" style="24" customWidth="1"/>
    <col min="3079" max="3080" width="9.140625" style="24"/>
    <col min="3081" max="3081" width="14.5703125" style="24" customWidth="1"/>
    <col min="3082" max="3328" width="9.140625" style="24"/>
    <col min="3329" max="3329" width="13" style="24" customWidth="1"/>
    <col min="3330" max="3330" width="12.85546875" style="24" customWidth="1"/>
    <col min="3331" max="3331" width="13.7109375" style="24" customWidth="1"/>
    <col min="3332" max="3332" width="14" style="24" customWidth="1"/>
    <col min="3333" max="3333" width="14.140625" style="24" customWidth="1"/>
    <col min="3334" max="3334" width="18" style="24" customWidth="1"/>
    <col min="3335" max="3336" width="9.140625" style="24"/>
    <col min="3337" max="3337" width="14.5703125" style="24" customWidth="1"/>
    <col min="3338" max="3584" width="9.140625" style="24"/>
    <col min="3585" max="3585" width="13" style="24" customWidth="1"/>
    <col min="3586" max="3586" width="12.85546875" style="24" customWidth="1"/>
    <col min="3587" max="3587" width="13.7109375" style="24" customWidth="1"/>
    <col min="3588" max="3588" width="14" style="24" customWidth="1"/>
    <col min="3589" max="3589" width="14.140625" style="24" customWidth="1"/>
    <col min="3590" max="3590" width="18" style="24" customWidth="1"/>
    <col min="3591" max="3592" width="9.140625" style="24"/>
    <col min="3593" max="3593" width="14.5703125" style="24" customWidth="1"/>
    <col min="3594" max="3840" width="9.140625" style="24"/>
    <col min="3841" max="3841" width="13" style="24" customWidth="1"/>
    <col min="3842" max="3842" width="12.85546875" style="24" customWidth="1"/>
    <col min="3843" max="3843" width="13.7109375" style="24" customWidth="1"/>
    <col min="3844" max="3844" width="14" style="24" customWidth="1"/>
    <col min="3845" max="3845" width="14.140625" style="24" customWidth="1"/>
    <col min="3846" max="3846" width="18" style="24" customWidth="1"/>
    <col min="3847" max="3848" width="9.140625" style="24"/>
    <col min="3849" max="3849" width="14.5703125" style="24" customWidth="1"/>
    <col min="3850" max="4096" width="9.140625" style="24"/>
    <col min="4097" max="4097" width="13" style="24" customWidth="1"/>
    <col min="4098" max="4098" width="12.85546875" style="24" customWidth="1"/>
    <col min="4099" max="4099" width="13.7109375" style="24" customWidth="1"/>
    <col min="4100" max="4100" width="14" style="24" customWidth="1"/>
    <col min="4101" max="4101" width="14.140625" style="24" customWidth="1"/>
    <col min="4102" max="4102" width="18" style="24" customWidth="1"/>
    <col min="4103" max="4104" width="9.140625" style="24"/>
    <col min="4105" max="4105" width="14.5703125" style="24" customWidth="1"/>
    <col min="4106" max="4352" width="9.140625" style="24"/>
    <col min="4353" max="4353" width="13" style="24" customWidth="1"/>
    <col min="4354" max="4354" width="12.85546875" style="24" customWidth="1"/>
    <col min="4355" max="4355" width="13.7109375" style="24" customWidth="1"/>
    <col min="4356" max="4356" width="14" style="24" customWidth="1"/>
    <col min="4357" max="4357" width="14.140625" style="24" customWidth="1"/>
    <col min="4358" max="4358" width="18" style="24" customWidth="1"/>
    <col min="4359" max="4360" width="9.140625" style="24"/>
    <col min="4361" max="4361" width="14.5703125" style="24" customWidth="1"/>
    <col min="4362" max="4608" width="9.140625" style="24"/>
    <col min="4609" max="4609" width="13" style="24" customWidth="1"/>
    <col min="4610" max="4610" width="12.85546875" style="24" customWidth="1"/>
    <col min="4611" max="4611" width="13.7109375" style="24" customWidth="1"/>
    <col min="4612" max="4612" width="14" style="24" customWidth="1"/>
    <col min="4613" max="4613" width="14.140625" style="24" customWidth="1"/>
    <col min="4614" max="4614" width="18" style="24" customWidth="1"/>
    <col min="4615" max="4616" width="9.140625" style="24"/>
    <col min="4617" max="4617" width="14.5703125" style="24" customWidth="1"/>
    <col min="4618" max="4864" width="9.140625" style="24"/>
    <col min="4865" max="4865" width="13" style="24" customWidth="1"/>
    <col min="4866" max="4866" width="12.85546875" style="24" customWidth="1"/>
    <col min="4867" max="4867" width="13.7109375" style="24" customWidth="1"/>
    <col min="4868" max="4868" width="14" style="24" customWidth="1"/>
    <col min="4869" max="4869" width="14.140625" style="24" customWidth="1"/>
    <col min="4870" max="4870" width="18" style="24" customWidth="1"/>
    <col min="4871" max="4872" width="9.140625" style="24"/>
    <col min="4873" max="4873" width="14.5703125" style="24" customWidth="1"/>
    <col min="4874" max="5120" width="9.140625" style="24"/>
    <col min="5121" max="5121" width="13" style="24" customWidth="1"/>
    <col min="5122" max="5122" width="12.85546875" style="24" customWidth="1"/>
    <col min="5123" max="5123" width="13.7109375" style="24" customWidth="1"/>
    <col min="5124" max="5124" width="14" style="24" customWidth="1"/>
    <col min="5125" max="5125" width="14.140625" style="24" customWidth="1"/>
    <col min="5126" max="5126" width="18" style="24" customWidth="1"/>
    <col min="5127" max="5128" width="9.140625" style="24"/>
    <col min="5129" max="5129" width="14.5703125" style="24" customWidth="1"/>
    <col min="5130" max="5376" width="9.140625" style="24"/>
    <col min="5377" max="5377" width="13" style="24" customWidth="1"/>
    <col min="5378" max="5378" width="12.85546875" style="24" customWidth="1"/>
    <col min="5379" max="5379" width="13.7109375" style="24" customWidth="1"/>
    <col min="5380" max="5380" width="14" style="24" customWidth="1"/>
    <col min="5381" max="5381" width="14.140625" style="24" customWidth="1"/>
    <col min="5382" max="5382" width="18" style="24" customWidth="1"/>
    <col min="5383" max="5384" width="9.140625" style="24"/>
    <col min="5385" max="5385" width="14.5703125" style="24" customWidth="1"/>
    <col min="5386" max="5632" width="9.140625" style="24"/>
    <col min="5633" max="5633" width="13" style="24" customWidth="1"/>
    <col min="5634" max="5634" width="12.85546875" style="24" customWidth="1"/>
    <col min="5635" max="5635" width="13.7109375" style="24" customWidth="1"/>
    <col min="5636" max="5636" width="14" style="24" customWidth="1"/>
    <col min="5637" max="5637" width="14.140625" style="24" customWidth="1"/>
    <col min="5638" max="5638" width="18" style="24" customWidth="1"/>
    <col min="5639" max="5640" width="9.140625" style="24"/>
    <col min="5641" max="5641" width="14.5703125" style="24" customWidth="1"/>
    <col min="5642" max="5888" width="9.140625" style="24"/>
    <col min="5889" max="5889" width="13" style="24" customWidth="1"/>
    <col min="5890" max="5890" width="12.85546875" style="24" customWidth="1"/>
    <col min="5891" max="5891" width="13.7109375" style="24" customWidth="1"/>
    <col min="5892" max="5892" width="14" style="24" customWidth="1"/>
    <col min="5893" max="5893" width="14.140625" style="24" customWidth="1"/>
    <col min="5894" max="5894" width="18" style="24" customWidth="1"/>
    <col min="5895" max="5896" width="9.140625" style="24"/>
    <col min="5897" max="5897" width="14.5703125" style="24" customWidth="1"/>
    <col min="5898" max="6144" width="9.140625" style="24"/>
    <col min="6145" max="6145" width="13" style="24" customWidth="1"/>
    <col min="6146" max="6146" width="12.85546875" style="24" customWidth="1"/>
    <col min="6147" max="6147" width="13.7109375" style="24" customWidth="1"/>
    <col min="6148" max="6148" width="14" style="24" customWidth="1"/>
    <col min="6149" max="6149" width="14.140625" style="24" customWidth="1"/>
    <col min="6150" max="6150" width="18" style="24" customWidth="1"/>
    <col min="6151" max="6152" width="9.140625" style="24"/>
    <col min="6153" max="6153" width="14.5703125" style="24" customWidth="1"/>
    <col min="6154" max="6400" width="9.140625" style="24"/>
    <col min="6401" max="6401" width="13" style="24" customWidth="1"/>
    <col min="6402" max="6402" width="12.85546875" style="24" customWidth="1"/>
    <col min="6403" max="6403" width="13.7109375" style="24" customWidth="1"/>
    <col min="6404" max="6404" width="14" style="24" customWidth="1"/>
    <col min="6405" max="6405" width="14.140625" style="24" customWidth="1"/>
    <col min="6406" max="6406" width="18" style="24" customWidth="1"/>
    <col min="6407" max="6408" width="9.140625" style="24"/>
    <col min="6409" max="6409" width="14.5703125" style="24" customWidth="1"/>
    <col min="6410" max="6656" width="9.140625" style="24"/>
    <col min="6657" max="6657" width="13" style="24" customWidth="1"/>
    <col min="6658" max="6658" width="12.85546875" style="24" customWidth="1"/>
    <col min="6659" max="6659" width="13.7109375" style="24" customWidth="1"/>
    <col min="6660" max="6660" width="14" style="24" customWidth="1"/>
    <col min="6661" max="6661" width="14.140625" style="24" customWidth="1"/>
    <col min="6662" max="6662" width="18" style="24" customWidth="1"/>
    <col min="6663" max="6664" width="9.140625" style="24"/>
    <col min="6665" max="6665" width="14.5703125" style="24" customWidth="1"/>
    <col min="6666" max="6912" width="9.140625" style="24"/>
    <col min="6913" max="6913" width="13" style="24" customWidth="1"/>
    <col min="6914" max="6914" width="12.85546875" style="24" customWidth="1"/>
    <col min="6915" max="6915" width="13.7109375" style="24" customWidth="1"/>
    <col min="6916" max="6916" width="14" style="24" customWidth="1"/>
    <col min="6917" max="6917" width="14.140625" style="24" customWidth="1"/>
    <col min="6918" max="6918" width="18" style="24" customWidth="1"/>
    <col min="6919" max="6920" width="9.140625" style="24"/>
    <col min="6921" max="6921" width="14.5703125" style="24" customWidth="1"/>
    <col min="6922" max="7168" width="9.140625" style="24"/>
    <col min="7169" max="7169" width="13" style="24" customWidth="1"/>
    <col min="7170" max="7170" width="12.85546875" style="24" customWidth="1"/>
    <col min="7171" max="7171" width="13.7109375" style="24" customWidth="1"/>
    <col min="7172" max="7172" width="14" style="24" customWidth="1"/>
    <col min="7173" max="7173" width="14.140625" style="24" customWidth="1"/>
    <col min="7174" max="7174" width="18" style="24" customWidth="1"/>
    <col min="7175" max="7176" width="9.140625" style="24"/>
    <col min="7177" max="7177" width="14.5703125" style="24" customWidth="1"/>
    <col min="7178" max="7424" width="9.140625" style="24"/>
    <col min="7425" max="7425" width="13" style="24" customWidth="1"/>
    <col min="7426" max="7426" width="12.85546875" style="24" customWidth="1"/>
    <col min="7427" max="7427" width="13.7109375" style="24" customWidth="1"/>
    <col min="7428" max="7428" width="14" style="24" customWidth="1"/>
    <col min="7429" max="7429" width="14.140625" style="24" customWidth="1"/>
    <col min="7430" max="7430" width="18" style="24" customWidth="1"/>
    <col min="7431" max="7432" width="9.140625" style="24"/>
    <col min="7433" max="7433" width="14.5703125" style="24" customWidth="1"/>
    <col min="7434" max="7680" width="9.140625" style="24"/>
    <col min="7681" max="7681" width="13" style="24" customWidth="1"/>
    <col min="7682" max="7682" width="12.85546875" style="24" customWidth="1"/>
    <col min="7683" max="7683" width="13.7109375" style="24" customWidth="1"/>
    <col min="7684" max="7684" width="14" style="24" customWidth="1"/>
    <col min="7685" max="7685" width="14.140625" style="24" customWidth="1"/>
    <col min="7686" max="7686" width="18" style="24" customWidth="1"/>
    <col min="7687" max="7688" width="9.140625" style="24"/>
    <col min="7689" max="7689" width="14.5703125" style="24" customWidth="1"/>
    <col min="7690" max="7936" width="9.140625" style="24"/>
    <col min="7937" max="7937" width="13" style="24" customWidth="1"/>
    <col min="7938" max="7938" width="12.85546875" style="24" customWidth="1"/>
    <col min="7939" max="7939" width="13.7109375" style="24" customWidth="1"/>
    <col min="7940" max="7940" width="14" style="24" customWidth="1"/>
    <col min="7941" max="7941" width="14.140625" style="24" customWidth="1"/>
    <col min="7942" max="7942" width="18" style="24" customWidth="1"/>
    <col min="7943" max="7944" width="9.140625" style="24"/>
    <col min="7945" max="7945" width="14.5703125" style="24" customWidth="1"/>
    <col min="7946" max="8192" width="9.140625" style="24"/>
    <col min="8193" max="8193" width="13" style="24" customWidth="1"/>
    <col min="8194" max="8194" width="12.85546875" style="24" customWidth="1"/>
    <col min="8195" max="8195" width="13.7109375" style="24" customWidth="1"/>
    <col min="8196" max="8196" width="14" style="24" customWidth="1"/>
    <col min="8197" max="8197" width="14.140625" style="24" customWidth="1"/>
    <col min="8198" max="8198" width="18" style="24" customWidth="1"/>
    <col min="8199" max="8200" width="9.140625" style="24"/>
    <col min="8201" max="8201" width="14.5703125" style="24" customWidth="1"/>
    <col min="8202" max="8448" width="9.140625" style="24"/>
    <col min="8449" max="8449" width="13" style="24" customWidth="1"/>
    <col min="8450" max="8450" width="12.85546875" style="24" customWidth="1"/>
    <col min="8451" max="8451" width="13.7109375" style="24" customWidth="1"/>
    <col min="8452" max="8452" width="14" style="24" customWidth="1"/>
    <col min="8453" max="8453" width="14.140625" style="24" customWidth="1"/>
    <col min="8454" max="8454" width="18" style="24" customWidth="1"/>
    <col min="8455" max="8456" width="9.140625" style="24"/>
    <col min="8457" max="8457" width="14.5703125" style="24" customWidth="1"/>
    <col min="8458" max="8704" width="9.140625" style="24"/>
    <col min="8705" max="8705" width="13" style="24" customWidth="1"/>
    <col min="8706" max="8706" width="12.85546875" style="24" customWidth="1"/>
    <col min="8707" max="8707" width="13.7109375" style="24" customWidth="1"/>
    <col min="8708" max="8708" width="14" style="24" customWidth="1"/>
    <col min="8709" max="8709" width="14.140625" style="24" customWidth="1"/>
    <col min="8710" max="8710" width="18" style="24" customWidth="1"/>
    <col min="8711" max="8712" width="9.140625" style="24"/>
    <col min="8713" max="8713" width="14.5703125" style="24" customWidth="1"/>
    <col min="8714" max="8960" width="9.140625" style="24"/>
    <col min="8961" max="8961" width="13" style="24" customWidth="1"/>
    <col min="8962" max="8962" width="12.85546875" style="24" customWidth="1"/>
    <col min="8963" max="8963" width="13.7109375" style="24" customWidth="1"/>
    <col min="8964" max="8964" width="14" style="24" customWidth="1"/>
    <col min="8965" max="8965" width="14.140625" style="24" customWidth="1"/>
    <col min="8966" max="8966" width="18" style="24" customWidth="1"/>
    <col min="8967" max="8968" width="9.140625" style="24"/>
    <col min="8969" max="8969" width="14.5703125" style="24" customWidth="1"/>
    <col min="8970" max="9216" width="9.140625" style="24"/>
    <col min="9217" max="9217" width="13" style="24" customWidth="1"/>
    <col min="9218" max="9218" width="12.85546875" style="24" customWidth="1"/>
    <col min="9219" max="9219" width="13.7109375" style="24" customWidth="1"/>
    <col min="9220" max="9220" width="14" style="24" customWidth="1"/>
    <col min="9221" max="9221" width="14.140625" style="24" customWidth="1"/>
    <col min="9222" max="9222" width="18" style="24" customWidth="1"/>
    <col min="9223" max="9224" width="9.140625" style="24"/>
    <col min="9225" max="9225" width="14.5703125" style="24" customWidth="1"/>
    <col min="9226" max="9472" width="9.140625" style="24"/>
    <col min="9473" max="9473" width="13" style="24" customWidth="1"/>
    <col min="9474" max="9474" width="12.85546875" style="24" customWidth="1"/>
    <col min="9475" max="9475" width="13.7109375" style="24" customWidth="1"/>
    <col min="9476" max="9476" width="14" style="24" customWidth="1"/>
    <col min="9477" max="9477" width="14.140625" style="24" customWidth="1"/>
    <col min="9478" max="9478" width="18" style="24" customWidth="1"/>
    <col min="9479" max="9480" width="9.140625" style="24"/>
    <col min="9481" max="9481" width="14.5703125" style="24" customWidth="1"/>
    <col min="9482" max="9728" width="9.140625" style="24"/>
    <col min="9729" max="9729" width="13" style="24" customWidth="1"/>
    <col min="9730" max="9730" width="12.85546875" style="24" customWidth="1"/>
    <col min="9731" max="9731" width="13.7109375" style="24" customWidth="1"/>
    <col min="9732" max="9732" width="14" style="24" customWidth="1"/>
    <col min="9733" max="9733" width="14.140625" style="24" customWidth="1"/>
    <col min="9734" max="9734" width="18" style="24" customWidth="1"/>
    <col min="9735" max="9736" width="9.140625" style="24"/>
    <col min="9737" max="9737" width="14.5703125" style="24" customWidth="1"/>
    <col min="9738" max="9984" width="9.140625" style="24"/>
    <col min="9985" max="9985" width="13" style="24" customWidth="1"/>
    <col min="9986" max="9986" width="12.85546875" style="24" customWidth="1"/>
    <col min="9987" max="9987" width="13.7109375" style="24" customWidth="1"/>
    <col min="9988" max="9988" width="14" style="24" customWidth="1"/>
    <col min="9989" max="9989" width="14.140625" style="24" customWidth="1"/>
    <col min="9990" max="9990" width="18" style="24" customWidth="1"/>
    <col min="9991" max="9992" width="9.140625" style="24"/>
    <col min="9993" max="9993" width="14.5703125" style="24" customWidth="1"/>
    <col min="9994" max="10240" width="9.140625" style="24"/>
    <col min="10241" max="10241" width="13" style="24" customWidth="1"/>
    <col min="10242" max="10242" width="12.85546875" style="24" customWidth="1"/>
    <col min="10243" max="10243" width="13.7109375" style="24" customWidth="1"/>
    <col min="10244" max="10244" width="14" style="24" customWidth="1"/>
    <col min="10245" max="10245" width="14.140625" style="24" customWidth="1"/>
    <col min="10246" max="10246" width="18" style="24" customWidth="1"/>
    <col min="10247" max="10248" width="9.140625" style="24"/>
    <col min="10249" max="10249" width="14.5703125" style="24" customWidth="1"/>
    <col min="10250" max="10496" width="9.140625" style="24"/>
    <col min="10497" max="10497" width="13" style="24" customWidth="1"/>
    <col min="10498" max="10498" width="12.85546875" style="24" customWidth="1"/>
    <col min="10499" max="10499" width="13.7109375" style="24" customWidth="1"/>
    <col min="10500" max="10500" width="14" style="24" customWidth="1"/>
    <col min="10501" max="10501" width="14.140625" style="24" customWidth="1"/>
    <col min="10502" max="10502" width="18" style="24" customWidth="1"/>
    <col min="10503" max="10504" width="9.140625" style="24"/>
    <col min="10505" max="10505" width="14.5703125" style="24" customWidth="1"/>
    <col min="10506" max="10752" width="9.140625" style="24"/>
    <col min="10753" max="10753" width="13" style="24" customWidth="1"/>
    <col min="10754" max="10754" width="12.85546875" style="24" customWidth="1"/>
    <col min="10755" max="10755" width="13.7109375" style="24" customWidth="1"/>
    <col min="10756" max="10756" width="14" style="24" customWidth="1"/>
    <col min="10757" max="10757" width="14.140625" style="24" customWidth="1"/>
    <col min="10758" max="10758" width="18" style="24" customWidth="1"/>
    <col min="10759" max="10760" width="9.140625" style="24"/>
    <col min="10761" max="10761" width="14.5703125" style="24" customWidth="1"/>
    <col min="10762" max="11008" width="9.140625" style="24"/>
    <col min="11009" max="11009" width="13" style="24" customWidth="1"/>
    <col min="11010" max="11010" width="12.85546875" style="24" customWidth="1"/>
    <col min="11011" max="11011" width="13.7109375" style="24" customWidth="1"/>
    <col min="11012" max="11012" width="14" style="24" customWidth="1"/>
    <col min="11013" max="11013" width="14.140625" style="24" customWidth="1"/>
    <col min="11014" max="11014" width="18" style="24" customWidth="1"/>
    <col min="11015" max="11016" width="9.140625" style="24"/>
    <col min="11017" max="11017" width="14.5703125" style="24" customWidth="1"/>
    <col min="11018" max="11264" width="9.140625" style="24"/>
    <col min="11265" max="11265" width="13" style="24" customWidth="1"/>
    <col min="11266" max="11266" width="12.85546875" style="24" customWidth="1"/>
    <col min="11267" max="11267" width="13.7109375" style="24" customWidth="1"/>
    <col min="11268" max="11268" width="14" style="24" customWidth="1"/>
    <col min="11269" max="11269" width="14.140625" style="24" customWidth="1"/>
    <col min="11270" max="11270" width="18" style="24" customWidth="1"/>
    <col min="11271" max="11272" width="9.140625" style="24"/>
    <col min="11273" max="11273" width="14.5703125" style="24" customWidth="1"/>
    <col min="11274" max="11520" width="9.140625" style="24"/>
    <col min="11521" max="11521" width="13" style="24" customWidth="1"/>
    <col min="11522" max="11522" width="12.85546875" style="24" customWidth="1"/>
    <col min="11523" max="11523" width="13.7109375" style="24" customWidth="1"/>
    <col min="11524" max="11524" width="14" style="24" customWidth="1"/>
    <col min="11525" max="11525" width="14.140625" style="24" customWidth="1"/>
    <col min="11526" max="11526" width="18" style="24" customWidth="1"/>
    <col min="11527" max="11528" width="9.140625" style="24"/>
    <col min="11529" max="11529" width="14.5703125" style="24" customWidth="1"/>
    <col min="11530" max="11776" width="9.140625" style="24"/>
    <col min="11777" max="11777" width="13" style="24" customWidth="1"/>
    <col min="11778" max="11778" width="12.85546875" style="24" customWidth="1"/>
    <col min="11779" max="11779" width="13.7109375" style="24" customWidth="1"/>
    <col min="11780" max="11780" width="14" style="24" customWidth="1"/>
    <col min="11781" max="11781" width="14.140625" style="24" customWidth="1"/>
    <col min="11782" max="11782" width="18" style="24" customWidth="1"/>
    <col min="11783" max="11784" width="9.140625" style="24"/>
    <col min="11785" max="11785" width="14.5703125" style="24" customWidth="1"/>
    <col min="11786" max="12032" width="9.140625" style="24"/>
    <col min="12033" max="12033" width="13" style="24" customWidth="1"/>
    <col min="12034" max="12034" width="12.85546875" style="24" customWidth="1"/>
    <col min="12035" max="12035" width="13.7109375" style="24" customWidth="1"/>
    <col min="12036" max="12036" width="14" style="24" customWidth="1"/>
    <col min="12037" max="12037" width="14.140625" style="24" customWidth="1"/>
    <col min="12038" max="12038" width="18" style="24" customWidth="1"/>
    <col min="12039" max="12040" width="9.140625" style="24"/>
    <col min="12041" max="12041" width="14.5703125" style="24" customWidth="1"/>
    <col min="12042" max="12288" width="9.140625" style="24"/>
    <col min="12289" max="12289" width="13" style="24" customWidth="1"/>
    <col min="12290" max="12290" width="12.85546875" style="24" customWidth="1"/>
    <col min="12291" max="12291" width="13.7109375" style="24" customWidth="1"/>
    <col min="12292" max="12292" width="14" style="24" customWidth="1"/>
    <col min="12293" max="12293" width="14.140625" style="24" customWidth="1"/>
    <col min="12294" max="12294" width="18" style="24" customWidth="1"/>
    <col min="12295" max="12296" width="9.140625" style="24"/>
    <col min="12297" max="12297" width="14.5703125" style="24" customWidth="1"/>
    <col min="12298" max="12544" width="9.140625" style="24"/>
    <col min="12545" max="12545" width="13" style="24" customWidth="1"/>
    <col min="12546" max="12546" width="12.85546875" style="24" customWidth="1"/>
    <col min="12547" max="12547" width="13.7109375" style="24" customWidth="1"/>
    <col min="12548" max="12548" width="14" style="24" customWidth="1"/>
    <col min="12549" max="12549" width="14.140625" style="24" customWidth="1"/>
    <col min="12550" max="12550" width="18" style="24" customWidth="1"/>
    <col min="12551" max="12552" width="9.140625" style="24"/>
    <col min="12553" max="12553" width="14.5703125" style="24" customWidth="1"/>
    <col min="12554" max="12800" width="9.140625" style="24"/>
    <col min="12801" max="12801" width="13" style="24" customWidth="1"/>
    <col min="12802" max="12802" width="12.85546875" style="24" customWidth="1"/>
    <col min="12803" max="12803" width="13.7109375" style="24" customWidth="1"/>
    <col min="12804" max="12804" width="14" style="24" customWidth="1"/>
    <col min="12805" max="12805" width="14.140625" style="24" customWidth="1"/>
    <col min="12806" max="12806" width="18" style="24" customWidth="1"/>
    <col min="12807" max="12808" width="9.140625" style="24"/>
    <col min="12809" max="12809" width="14.5703125" style="24" customWidth="1"/>
    <col min="12810" max="13056" width="9.140625" style="24"/>
    <col min="13057" max="13057" width="13" style="24" customWidth="1"/>
    <col min="13058" max="13058" width="12.85546875" style="24" customWidth="1"/>
    <col min="13059" max="13059" width="13.7109375" style="24" customWidth="1"/>
    <col min="13060" max="13060" width="14" style="24" customWidth="1"/>
    <col min="13061" max="13061" width="14.140625" style="24" customWidth="1"/>
    <col min="13062" max="13062" width="18" style="24" customWidth="1"/>
    <col min="13063" max="13064" width="9.140625" style="24"/>
    <col min="13065" max="13065" width="14.5703125" style="24" customWidth="1"/>
    <col min="13066" max="13312" width="9.140625" style="24"/>
    <col min="13313" max="13313" width="13" style="24" customWidth="1"/>
    <col min="13314" max="13314" width="12.85546875" style="24" customWidth="1"/>
    <col min="13315" max="13315" width="13.7109375" style="24" customWidth="1"/>
    <col min="13316" max="13316" width="14" style="24" customWidth="1"/>
    <col min="13317" max="13317" width="14.140625" style="24" customWidth="1"/>
    <col min="13318" max="13318" width="18" style="24" customWidth="1"/>
    <col min="13319" max="13320" width="9.140625" style="24"/>
    <col min="13321" max="13321" width="14.5703125" style="24" customWidth="1"/>
    <col min="13322" max="13568" width="9.140625" style="24"/>
    <col min="13569" max="13569" width="13" style="24" customWidth="1"/>
    <col min="13570" max="13570" width="12.85546875" style="24" customWidth="1"/>
    <col min="13571" max="13571" width="13.7109375" style="24" customWidth="1"/>
    <col min="13572" max="13572" width="14" style="24" customWidth="1"/>
    <col min="13573" max="13573" width="14.140625" style="24" customWidth="1"/>
    <col min="13574" max="13574" width="18" style="24" customWidth="1"/>
    <col min="13575" max="13576" width="9.140625" style="24"/>
    <col min="13577" max="13577" width="14.5703125" style="24" customWidth="1"/>
    <col min="13578" max="13824" width="9.140625" style="24"/>
    <col min="13825" max="13825" width="13" style="24" customWidth="1"/>
    <col min="13826" max="13826" width="12.85546875" style="24" customWidth="1"/>
    <col min="13827" max="13827" width="13.7109375" style="24" customWidth="1"/>
    <col min="13828" max="13828" width="14" style="24" customWidth="1"/>
    <col min="13829" max="13829" width="14.140625" style="24" customWidth="1"/>
    <col min="13830" max="13830" width="18" style="24" customWidth="1"/>
    <col min="13831" max="13832" width="9.140625" style="24"/>
    <col min="13833" max="13833" width="14.5703125" style="24" customWidth="1"/>
    <col min="13834" max="14080" width="9.140625" style="24"/>
    <col min="14081" max="14081" width="13" style="24" customWidth="1"/>
    <col min="14082" max="14082" width="12.85546875" style="24" customWidth="1"/>
    <col min="14083" max="14083" width="13.7109375" style="24" customWidth="1"/>
    <col min="14084" max="14084" width="14" style="24" customWidth="1"/>
    <col min="14085" max="14085" width="14.140625" style="24" customWidth="1"/>
    <col min="14086" max="14086" width="18" style="24" customWidth="1"/>
    <col min="14087" max="14088" width="9.140625" style="24"/>
    <col min="14089" max="14089" width="14.5703125" style="24" customWidth="1"/>
    <col min="14090" max="14336" width="9.140625" style="24"/>
    <col min="14337" max="14337" width="13" style="24" customWidth="1"/>
    <col min="14338" max="14338" width="12.85546875" style="24" customWidth="1"/>
    <col min="14339" max="14339" width="13.7109375" style="24" customWidth="1"/>
    <col min="14340" max="14340" width="14" style="24" customWidth="1"/>
    <col min="14341" max="14341" width="14.140625" style="24" customWidth="1"/>
    <col min="14342" max="14342" width="18" style="24" customWidth="1"/>
    <col min="14343" max="14344" width="9.140625" style="24"/>
    <col min="14345" max="14345" width="14.5703125" style="24" customWidth="1"/>
    <col min="14346" max="14592" width="9.140625" style="24"/>
    <col min="14593" max="14593" width="13" style="24" customWidth="1"/>
    <col min="14594" max="14594" width="12.85546875" style="24" customWidth="1"/>
    <col min="14595" max="14595" width="13.7109375" style="24" customWidth="1"/>
    <col min="14596" max="14596" width="14" style="24" customWidth="1"/>
    <col min="14597" max="14597" width="14.140625" style="24" customWidth="1"/>
    <col min="14598" max="14598" width="18" style="24" customWidth="1"/>
    <col min="14599" max="14600" width="9.140625" style="24"/>
    <col min="14601" max="14601" width="14.5703125" style="24" customWidth="1"/>
    <col min="14602" max="14848" width="9.140625" style="24"/>
    <col min="14849" max="14849" width="13" style="24" customWidth="1"/>
    <col min="14850" max="14850" width="12.85546875" style="24" customWidth="1"/>
    <col min="14851" max="14851" width="13.7109375" style="24" customWidth="1"/>
    <col min="14852" max="14852" width="14" style="24" customWidth="1"/>
    <col min="14853" max="14853" width="14.140625" style="24" customWidth="1"/>
    <col min="14854" max="14854" width="18" style="24" customWidth="1"/>
    <col min="14855" max="14856" width="9.140625" style="24"/>
    <col min="14857" max="14857" width="14.5703125" style="24" customWidth="1"/>
    <col min="14858" max="15104" width="9.140625" style="24"/>
    <col min="15105" max="15105" width="13" style="24" customWidth="1"/>
    <col min="15106" max="15106" width="12.85546875" style="24" customWidth="1"/>
    <col min="15107" max="15107" width="13.7109375" style="24" customWidth="1"/>
    <col min="15108" max="15108" width="14" style="24" customWidth="1"/>
    <col min="15109" max="15109" width="14.140625" style="24" customWidth="1"/>
    <col min="15110" max="15110" width="18" style="24" customWidth="1"/>
    <col min="15111" max="15112" width="9.140625" style="24"/>
    <col min="15113" max="15113" width="14.5703125" style="24" customWidth="1"/>
    <col min="15114" max="15360" width="9.140625" style="24"/>
    <col min="15361" max="15361" width="13" style="24" customWidth="1"/>
    <col min="15362" max="15362" width="12.85546875" style="24" customWidth="1"/>
    <col min="15363" max="15363" width="13.7109375" style="24" customWidth="1"/>
    <col min="15364" max="15364" width="14" style="24" customWidth="1"/>
    <col min="15365" max="15365" width="14.140625" style="24" customWidth="1"/>
    <col min="15366" max="15366" width="18" style="24" customWidth="1"/>
    <col min="15367" max="15368" width="9.140625" style="24"/>
    <col min="15369" max="15369" width="14.5703125" style="24" customWidth="1"/>
    <col min="15370" max="15616" width="9.140625" style="24"/>
    <col min="15617" max="15617" width="13" style="24" customWidth="1"/>
    <col min="15618" max="15618" width="12.85546875" style="24" customWidth="1"/>
    <col min="15619" max="15619" width="13.7109375" style="24" customWidth="1"/>
    <col min="15620" max="15620" width="14" style="24" customWidth="1"/>
    <col min="15621" max="15621" width="14.140625" style="24" customWidth="1"/>
    <col min="15622" max="15622" width="18" style="24" customWidth="1"/>
    <col min="15623" max="15624" width="9.140625" style="24"/>
    <col min="15625" max="15625" width="14.5703125" style="24" customWidth="1"/>
    <col min="15626" max="15872" width="9.140625" style="24"/>
    <col min="15873" max="15873" width="13" style="24" customWidth="1"/>
    <col min="15874" max="15874" width="12.85546875" style="24" customWidth="1"/>
    <col min="15875" max="15875" width="13.7109375" style="24" customWidth="1"/>
    <col min="15876" max="15876" width="14" style="24" customWidth="1"/>
    <col min="15877" max="15877" width="14.140625" style="24" customWidth="1"/>
    <col min="15878" max="15878" width="18" style="24" customWidth="1"/>
    <col min="15879" max="15880" width="9.140625" style="24"/>
    <col min="15881" max="15881" width="14.5703125" style="24" customWidth="1"/>
    <col min="15882" max="16128" width="9.140625" style="24"/>
    <col min="16129" max="16129" width="13" style="24" customWidth="1"/>
    <col min="16130" max="16130" width="12.85546875" style="24" customWidth="1"/>
    <col min="16131" max="16131" width="13.7109375" style="24" customWidth="1"/>
    <col min="16132" max="16132" width="14" style="24" customWidth="1"/>
    <col min="16133" max="16133" width="14.140625" style="24" customWidth="1"/>
    <col min="16134" max="16134" width="18" style="24" customWidth="1"/>
    <col min="16135" max="16136" width="9.140625" style="24"/>
    <col min="16137" max="16137" width="14.5703125" style="24" customWidth="1"/>
    <col min="16138" max="16384" width="9.140625" style="24"/>
  </cols>
  <sheetData>
    <row r="2" spans="1:9" ht="33" customHeight="1" x14ac:dyDescent="0.2">
      <c r="A2" s="90"/>
      <c r="B2" s="90"/>
      <c r="C2" s="90"/>
      <c r="D2" s="90"/>
      <c r="E2" s="90"/>
      <c r="F2" s="90"/>
    </row>
    <row r="3" spans="1:9" ht="15" customHeight="1" x14ac:dyDescent="0.2">
      <c r="A3" s="85" t="s">
        <v>18</v>
      </c>
      <c r="B3" s="86"/>
      <c r="C3" s="91" t="s">
        <v>35</v>
      </c>
      <c r="D3" s="88"/>
      <c r="E3" s="88"/>
      <c r="F3" s="89"/>
    </row>
    <row r="4" spans="1:9" ht="18" customHeight="1" x14ac:dyDescent="0.2">
      <c r="A4" s="85" t="s">
        <v>19</v>
      </c>
      <c r="B4" s="86"/>
      <c r="C4" s="91" t="s">
        <v>36</v>
      </c>
      <c r="D4" s="88"/>
      <c r="E4" s="88"/>
      <c r="F4" s="89"/>
    </row>
    <row r="5" spans="1:9" ht="15" x14ac:dyDescent="0.2">
      <c r="A5" s="85" t="s">
        <v>20</v>
      </c>
      <c r="B5" s="86"/>
      <c r="C5" s="87">
        <v>44683</v>
      </c>
      <c r="D5" s="88"/>
      <c r="E5" s="88"/>
      <c r="F5" s="89"/>
    </row>
    <row r="6" spans="1:9" ht="30" customHeight="1" x14ac:dyDescent="0.2">
      <c r="A6" s="85" t="s">
        <v>21</v>
      </c>
      <c r="B6" s="86"/>
      <c r="C6" s="92">
        <f>'Публічний паспорт активу'!N180</f>
        <v>586756</v>
      </c>
      <c r="D6" s="93"/>
      <c r="E6" s="93"/>
      <c r="F6" s="94"/>
    </row>
    <row r="7" spans="1:9" ht="15" x14ac:dyDescent="0.2">
      <c r="A7" s="91"/>
      <c r="B7" s="88"/>
      <c r="C7" s="88"/>
      <c r="D7" s="88"/>
      <c r="E7" s="88"/>
      <c r="F7" s="89"/>
    </row>
    <row r="8" spans="1:9" ht="14.25" customHeight="1" x14ac:dyDescent="0.2">
      <c r="A8" s="95" t="s">
        <v>22</v>
      </c>
      <c r="B8" s="95"/>
      <c r="C8" s="95"/>
      <c r="D8" s="95"/>
      <c r="E8" s="95"/>
      <c r="F8" s="95"/>
    </row>
    <row r="9" spans="1:9" ht="45" x14ac:dyDescent="0.2">
      <c r="A9" s="25" t="s">
        <v>23</v>
      </c>
      <c r="B9" s="25" t="s">
        <v>24</v>
      </c>
      <c r="C9" s="25" t="s">
        <v>25</v>
      </c>
      <c r="D9" s="25" t="s">
        <v>26</v>
      </c>
      <c r="E9" s="25" t="s">
        <v>27</v>
      </c>
      <c r="F9" s="25" t="s">
        <v>28</v>
      </c>
      <c r="I9" s="18"/>
    </row>
    <row r="10" spans="1:9" ht="15.75" x14ac:dyDescent="0.25">
      <c r="A10" s="27">
        <v>1</v>
      </c>
      <c r="B10" s="28"/>
      <c r="C10" s="29"/>
      <c r="D10" s="27"/>
      <c r="E10" s="27"/>
      <c r="F10" s="27"/>
    </row>
    <row r="11" spans="1:9" ht="15.75" x14ac:dyDescent="0.25">
      <c r="A11" s="27">
        <v>2</v>
      </c>
      <c r="B11" s="28"/>
      <c r="C11" s="29"/>
      <c r="D11" s="27"/>
      <c r="E11" s="27"/>
      <c r="F11" s="27"/>
    </row>
    <row r="12" spans="1:9" ht="15.75" x14ac:dyDescent="0.25">
      <c r="A12" s="27">
        <v>3</v>
      </c>
      <c r="B12" s="28"/>
      <c r="C12" s="29"/>
      <c r="D12" s="27"/>
      <c r="E12" s="27"/>
      <c r="F12" s="27"/>
    </row>
    <row r="13" spans="1:9" ht="15.75" x14ac:dyDescent="0.25">
      <c r="A13" s="27">
        <v>4</v>
      </c>
      <c r="B13" s="28"/>
      <c r="C13" s="29"/>
      <c r="D13" s="27"/>
      <c r="E13" s="27"/>
      <c r="F13" s="27"/>
    </row>
    <row r="14" spans="1:9" ht="15.75" x14ac:dyDescent="0.25">
      <c r="A14" s="27">
        <v>5</v>
      </c>
      <c r="B14" s="28"/>
      <c r="C14" s="29"/>
      <c r="D14" s="30"/>
      <c r="E14" s="27"/>
      <c r="F14" s="27"/>
    </row>
    <row r="16" spans="1:9" ht="28.5" customHeight="1" x14ac:dyDescent="0.2">
      <c r="A16" s="96" t="s">
        <v>32</v>
      </c>
      <c r="B16" s="96"/>
      <c r="C16" s="96"/>
      <c r="D16" s="96"/>
      <c r="E16" s="96"/>
      <c r="F16" s="53" t="s">
        <v>33</v>
      </c>
    </row>
  </sheetData>
  <mergeCells count="12">
    <mergeCell ref="A6:B6"/>
    <mergeCell ref="C6:F6"/>
    <mergeCell ref="A7:F7"/>
    <mergeCell ref="A8:F8"/>
    <mergeCell ref="A16:E16"/>
    <mergeCell ref="A5:B5"/>
    <mergeCell ref="C5:F5"/>
    <mergeCell ref="A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 Word" ma:contentTypeID="0x010100C09809A3D355E946974B93DA4340342100D35B4AE416E58541834924A1241BB663" ma:contentTypeVersion="1" ma:contentTypeDescription="Создание нового документа Word" ma:contentTypeScope="" ma:versionID="0bb8cc18248ea98954a6a5221e2ddd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945FF66-4D99-4A3D-8716-A55A1641BD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9FCEB1B-E740-44E7-B18A-71DDE1A725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F57A42D-F5A2-4D45-BC4C-491C01FCE3C1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2022-11-04T14:48:53Z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0x010100C09809A3D355E946974B93DA4340342100D35B4AE416E58541834924A1241BB663</vt:lpwstr>
  </property>
</Properties>
</file>