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9 2024.03.28 МКУА 111 Гвард Широнінців\"/>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 r="E29" i="9" l="1"/>
  <c r="E28" i="9"/>
  <c r="E27" i="9"/>
</calcChain>
</file>

<file path=xl/sharedStrings.xml><?xml version="1.0" encoding="utf-8"?>
<sst xmlns="http://schemas.openxmlformats.org/spreadsheetml/2006/main" count="154" uniqueCount="95">
  <si>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</si>
  <si>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</si>
  <si>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</si>
  <si>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</si>
  <si>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</si>
  <si>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</si>
  <si>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</si>
  <si>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</si>
  <si>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</si>
  <si>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</si>
  <si>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</si>
  <si>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</si>
  <si>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</si>
  <si>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</si>
  <si>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</si>
  <si>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</si>
  <si>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</si>
  <si>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</si>
  <si>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</si>
  <si>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</si>
  <si>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</si>
  <si>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</si>
  <si>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</si>
  <si>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</si>
  <si>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</si>
  <si>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</si>
  <si>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</si>
  <si>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</si>
  <si>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</si>
  <si>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</si>
  <si>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</si>
  <si>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</si>
  <si>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</si>
  <si>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</si>
  <si>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</si>
  <si>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</si>
  <si>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</si>
  <si>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</si>
  <si>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</si>
  <si>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</si>
  <si>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</si>
  <si>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</si>
  <si>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</si>
  <si>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</si>
  <si>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</si>
  <si>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</si>
  <si>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</si>
  <si>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</si>
  <si>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</si>
  <si>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</si>
  <si>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</si>
  <si>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</si>
  <si>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</si>
  <si>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</si>
  <si>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</si>
  <si>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</si>
  <si>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</si>
  <si>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</si>
  <si>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</si>
  <si>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</si>
  <si>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</si>
  <si>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</si>
  <si>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</si>
  <si>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</si>
  <si>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</si>
  <si>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</si>
  <si>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</si>
  <si>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</si>
  <si>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</si>
  <si>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</si>
  <si>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</si>
  <si>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</si>
  <si>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</si>
  <si>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</si>
  <si>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</si>
  <si>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</si>
  <si>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</si>
  <si>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</si>
  <si>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</si>
  <si>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</si>
  <si>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</si>
  <si>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</si>
  <si>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 xml:space="preserve">                       підпис                                                                                           </t>
  </si>
  <si>
    <t>Нежитлове приміщення, цокольного поверху № 0-31 в літ. "А-10", загальною площею: 56,6 кв.м, що розташоване  за адресою: Харківська обл., м. Харків, вулиця Гвардійців-Широнінців, будинок 29б; РНОНМ 909803763101</t>
  </si>
  <si>
    <t>G22N023512</t>
  </si>
  <si>
    <t>G22N024355</t>
  </si>
  <si>
    <t>G22N024891</t>
  </si>
  <si>
    <t>G22N025262</t>
  </si>
  <si>
    <t>G22N025638</t>
  </si>
  <si>
    <t>https://www.fg.gov.ua/lot/170739</t>
  </si>
  <si>
    <t>https://www.fg.gov.ua/lot/170337</t>
  </si>
  <si>
    <t>https://www.fg.gov.ua/lot/169999</t>
  </si>
  <si>
    <t>https://www.fg.gov.ua/lot/169489</t>
  </si>
  <si>
    <t>https://www.fg.gov.ua/lot/168633</t>
  </si>
  <si>
    <t>https://www.fg.gov.ua/passport/57600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</si>
</sst>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3"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color theme="1"/>
      <name val="Times New Roman"/>
      <family val="1"/>
      <charset val="204"/>
    </font>
    <font>
      <sz val="10"/>
      <name val="Arial Cyr"/>
      <charset val="204"/>
    </font>
    <font>
      <sz val="12"/>
      <color rgb="FF333333"/>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1" fillId="0" borderId="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19"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0"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1" xfId="0" applyFont="1" applyBorder="1"/>
    <xf numFmtId="0" fontId="10" fillId="0" borderId="10" xfId="0" applyFont="1" applyBorder="1"/>
    <xf numFmtId="4" fontId="20" fillId="3"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8"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10" fillId="0" borderId="1" xfId="0" applyFont="1" applyBorder="1"/>
    <xf numFmtId="0" fontId="22" fillId="0" borderId="1" xfId="0" applyFon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19"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19"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8"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5" xfId="4" applyBorder="1" applyAlignment="1">
      <alignment horizontal="center" vertical="center"/>
    </xf>
    <xf numFmtId="0" fontId="21" fillId="0" borderId="26" xfId="5" applyBorder="1" applyAlignment="1">
      <alignment horizontal="center" vertical="center"/>
    </xf>
    <xf numFmtId="0" fontId="21" fillId="0" borderId="28" xfId="5"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29"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12</xdr:col>
      <xdr:colOff>228601</xdr:colOff>
      <xdr:row>1</xdr:row>
      <xdr:rowOff>561976</xdr:rowOff>
    </xdr:from>
    <xdr:to>
      <xdr:col>18</xdr:col>
      <xdr:colOff>152401</xdr:colOff>
      <xdr:row>14</xdr:row>
      <xdr:rowOff>47626</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72351" y="762001"/>
          <a:ext cx="3581400" cy="2724150"/>
        </a:xfrm>
        <a:prstGeom prst="rect">
          <a:avLst/>
        </a:prstGeom>
      </xdr:spPr>
    </xdr:pic>
    <xdr:clientData/>
  </xdr:twoCellAnchor>
  <xdr:twoCellAnchor editAs="oneCell">
    <xdr:from>
      <xdr:col>6</xdr:col>
      <xdr:colOff>76200</xdr:colOff>
      <xdr:row>2</xdr:row>
      <xdr:rowOff>9525</xdr:rowOff>
    </xdr:from>
    <xdr:to>
      <xdr:col>12</xdr:col>
      <xdr:colOff>161925</xdr:colOff>
      <xdr:row>14</xdr:row>
      <xdr:rowOff>57150</xdr:rowOff>
    </xdr:to>
    <xdr:pic>
      <xdr:nvPicPr>
        <xdr:cNvPr id="6" name="Рисунок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62350" y="790575"/>
          <a:ext cx="3743325" cy="2705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3843618</xdr:colOff>
      <xdr:row>1</xdr:row>
      <xdr:rowOff>52917</xdr:rowOff>
    </xdr:from>
    <xdr:to>
      <xdr:col>2</xdr:col>
      <xdr:colOff>5199530</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70912" y="187388"/>
          <a:ext cx="1355912"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9"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7" TargetMode="External"/><Relationship Id="rId1" Type="http://schemas.openxmlformats.org/officeDocument/2006/relationships/hyperlink" Target="https://www.fg.gov.ua/lot/170739"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3"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9"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G3" sqref="G3"/>
    </sheetView>
  </sheetViews>
  <sheetFormatPr defaultRowHeight="15" x14ac:dyDescent="0.25"/>
  <cols>
    <col min="1" max="1" width="6.5703125" style="33" customWidth="1"/>
    <col min="2" max="16384" width="9.140625" style="33"/>
  </cols>
  <sheetData>
    <row r="1" spans="1:13" ht="15.75" x14ac:dyDescent="0.25">
      <c r="A1" s="68" t="s">
        <v>53</v>
      </c>
      <c r="B1" s="69"/>
      <c r="C1" s="69"/>
      <c r="D1" s="69"/>
      <c r="E1" s="69"/>
      <c r="F1" s="69"/>
      <c r="G1" s="69"/>
      <c r="H1" s="69"/>
      <c r="I1" s="69"/>
      <c r="J1" s="69"/>
      <c r="K1" s="69"/>
      <c r="L1" s="69"/>
      <c r="M1" s="69"/>
    </row>
    <row r="2" spans="1:13" ht="45.75" customHeight="1" x14ac:dyDescent="0.25">
      <c r="A2" s="38"/>
      <c r="B2" s="70" t="s">
        <v>24</v>
      </c>
      <c r="C2" s="70"/>
      <c r="D2" s="70"/>
      <c r="E2" s="70"/>
      <c r="F2" s="70"/>
      <c r="G2" s="70"/>
      <c r="H2" s="70"/>
      <c r="I2" s="70"/>
      <c r="J2" s="70"/>
      <c r="K2" s="70"/>
      <c r="L2" s="70"/>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71" t="s">
        <v>68</v>
      </c>
      <c r="B15" s="71"/>
      <c r="C15" s="71"/>
      <c r="D15" s="71"/>
      <c r="E15" s="71"/>
      <c r="F15" s="37"/>
      <c r="G15" s="35" t="s">
        <v>46</v>
      </c>
      <c r="H15" s="37"/>
      <c r="I15" s="37"/>
      <c r="J15" s="72" t="s">
        <v>69</v>
      </c>
      <c r="K15" s="72"/>
      <c r="L15" s="72"/>
    </row>
    <row r="16" spans="1:13" x14ac:dyDescent="0.25">
      <c r="B16" s="37"/>
      <c r="C16" s="37"/>
      <c r="D16" s="37"/>
      <c r="E16" s="37"/>
      <c r="F16" s="37"/>
      <c r="G16" s="35" t="s">
        <v>47</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8" workbookViewId="0">
      <selection activeCell="I30" sqref="I30"/>
    </sheetView>
  </sheetViews>
  <sheetFormatPr defaultColWidth="9.140625" defaultRowHeight="15.75" x14ac:dyDescent="0.25"/>
  <cols>
    <col min="1" max="1" width="4.7109375" style="4" customWidth="1"/>
    <col min="2" max="2" width="10.42578125" style="4" customWidth="1"/>
    <col min="3" max="3" width="15.1406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862260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1" t="s">
        <v>0</v>
      </c>
      <c r="C9" s="8" t="s">
        <v>48</v>
      </c>
      <c r="D9" s="8" t="s">
        <v>1</v>
      </c>
      <c r="E9" s="53" t="s">
        <v>60</v>
      </c>
      <c r="F9" s="53" t="s">
        <v>61</v>
      </c>
      <c r="G9" s="54" t="s">
        <v>2</v>
      </c>
      <c r="H9" s="55" t="s">
        <v>62</v>
      </c>
      <c r="I9" s="43" t="s">
        <v>50</v>
      </c>
      <c r="J9" s="44" t="s">
        <v>54</v>
      </c>
    </row>
    <row r="10" spans="2:10" ht="30.75" customHeight="1" x14ac:dyDescent="0.25">
      <c r="B10" s="27">
        <v>1</v>
      </c>
      <c r="C10" s="11" t="s">
        <v>84</v>
      </c>
      <c r="D10" s="52">
        <v>45061</v>
      </c>
      <c r="E10" s="47">
        <v>1034712</v>
      </c>
      <c r="F10" s="10"/>
      <c r="G10" s="9"/>
      <c r="H10" s="9" t="s">
        <v>72</v>
      </c>
      <c r="I10" s="50" t="s">
        <v>58</v>
      </c>
      <c r="J10" s="110" t="s">
        <v>93</v>
      </c>
    </row>
    <row r="11" spans="2:10" ht="30" x14ac:dyDescent="0.25">
      <c r="B11" s="27">
        <v>2</v>
      </c>
      <c r="C11" s="11" t="s">
        <v>84</v>
      </c>
      <c r="D11" s="52">
        <v>45069</v>
      </c>
      <c r="E11" s="64">
        <f>E10*0.9</f>
        <v>931240.8</v>
      </c>
      <c r="F11" s="10">
        <v>-0.1</v>
      </c>
      <c r="G11" s="9"/>
      <c r="H11" s="9" t="s">
        <v>72</v>
      </c>
      <c r="I11" s="50" t="s">
        <v>58</v>
      </c>
      <c r="J11" s="111"/>
    </row>
    <row r="12" spans="2:10" ht="30" x14ac:dyDescent="0.25">
      <c r="B12" s="27">
        <v>3</v>
      </c>
      <c r="C12" s="11" t="s">
        <v>84</v>
      </c>
      <c r="D12" s="52">
        <v>45077</v>
      </c>
      <c r="E12" s="64">
        <f>E10*0.8</f>
        <v>827769.60000000009</v>
      </c>
      <c r="F12" s="10">
        <v>-0.2</v>
      </c>
      <c r="G12" s="9"/>
      <c r="H12" s="9" t="s">
        <v>72</v>
      </c>
      <c r="I12" s="50" t="s">
        <v>58</v>
      </c>
      <c r="J12" s="111"/>
    </row>
    <row r="13" spans="2:10" ht="30" x14ac:dyDescent="0.25">
      <c r="B13" s="27">
        <v>4</v>
      </c>
      <c r="C13" s="11" t="s">
        <v>84</v>
      </c>
      <c r="D13" s="52">
        <v>45085</v>
      </c>
      <c r="E13" s="64">
        <f>E10*0.7</f>
        <v>724298.39999999991</v>
      </c>
      <c r="F13" s="10">
        <v>-0.3</v>
      </c>
      <c r="G13" s="9"/>
      <c r="H13" s="9" t="s">
        <v>72</v>
      </c>
      <c r="I13" s="50" t="s">
        <v>58</v>
      </c>
      <c r="J13" s="112"/>
    </row>
    <row r="14" spans="2:10" ht="30" x14ac:dyDescent="0.25">
      <c r="B14" s="27">
        <v>5</v>
      </c>
      <c r="C14" s="11" t="s">
        <v>85</v>
      </c>
      <c r="D14" s="52">
        <v>45138</v>
      </c>
      <c r="E14" s="60">
        <v>651868.56000000006</v>
      </c>
      <c r="F14" s="10"/>
      <c r="G14" s="9"/>
      <c r="H14" s="9" t="s">
        <v>72</v>
      </c>
      <c r="I14" s="50" t="s">
        <v>58</v>
      </c>
      <c r="J14" s="107" t="s">
        <v>92</v>
      </c>
    </row>
    <row r="15" spans="2:10" ht="30" x14ac:dyDescent="0.25">
      <c r="B15" s="27">
        <v>6</v>
      </c>
      <c r="C15" s="11" t="s">
        <v>85</v>
      </c>
      <c r="D15" s="52">
        <v>45146</v>
      </c>
      <c r="E15" s="64">
        <f>E14*0.9</f>
        <v>586681.70400000003</v>
      </c>
      <c r="F15" s="10">
        <v>-0.1</v>
      </c>
      <c r="G15" s="9"/>
      <c r="H15" s="9" t="s">
        <v>72</v>
      </c>
      <c r="I15" s="50" t="s">
        <v>58</v>
      </c>
      <c r="J15" s="113"/>
    </row>
    <row r="16" spans="2:10" ht="30" x14ac:dyDescent="0.25">
      <c r="B16" s="27">
        <v>7</v>
      </c>
      <c r="C16" s="11" t="s">
        <v>85</v>
      </c>
      <c r="D16" s="52">
        <v>45154</v>
      </c>
      <c r="E16" s="64">
        <f>E14*0.8</f>
        <v>521494.84800000006</v>
      </c>
      <c r="F16" s="10">
        <v>-0.2</v>
      </c>
      <c r="G16" s="9"/>
      <c r="H16" s="9" t="s">
        <v>72</v>
      </c>
      <c r="I16" s="50" t="s">
        <v>58</v>
      </c>
      <c r="J16" s="113"/>
    </row>
    <row r="17" spans="2:10" ht="30" x14ac:dyDescent="0.25">
      <c r="B17" s="27">
        <v>8</v>
      </c>
      <c r="C17" s="11" t="s">
        <v>85</v>
      </c>
      <c r="D17" s="52">
        <v>45162</v>
      </c>
      <c r="E17" s="64">
        <f>E14*0.7</f>
        <v>456307.99200000003</v>
      </c>
      <c r="F17" s="10">
        <v>-0.3</v>
      </c>
      <c r="G17" s="9"/>
      <c r="H17" s="9" t="s">
        <v>72</v>
      </c>
      <c r="I17" s="50" t="s">
        <v>58</v>
      </c>
      <c r="J17" s="114"/>
    </row>
    <row r="18" spans="2:10" ht="30" x14ac:dyDescent="0.25">
      <c r="B18" s="27">
        <v>9</v>
      </c>
      <c r="C18" s="11" t="s">
        <v>86</v>
      </c>
      <c r="D18" s="52">
        <v>45196</v>
      </c>
      <c r="E18" s="63">
        <v>410677.19</v>
      </c>
      <c r="F18" s="10"/>
      <c r="G18" s="9"/>
      <c r="H18" s="51" t="s">
        <v>72</v>
      </c>
      <c r="I18" s="50" t="s">
        <v>58</v>
      </c>
      <c r="J18" s="107" t="s">
        <v>91</v>
      </c>
    </row>
    <row r="19" spans="2:10" ht="30" x14ac:dyDescent="0.25">
      <c r="B19" s="27">
        <v>10</v>
      </c>
      <c r="C19" s="11" t="s">
        <v>86</v>
      </c>
      <c r="D19" s="52">
        <v>45204</v>
      </c>
      <c r="E19" s="64">
        <f>E18*0.9</f>
        <v>369609.47100000002</v>
      </c>
      <c r="F19" s="10">
        <v>-0.1</v>
      </c>
      <c r="G19" s="9"/>
      <c r="H19" s="51" t="s">
        <v>72</v>
      </c>
      <c r="I19" s="50" t="s">
        <v>58</v>
      </c>
      <c r="J19" s="113"/>
    </row>
    <row r="20" spans="2:10" ht="30" x14ac:dyDescent="0.25">
      <c r="B20" s="27">
        <v>11</v>
      </c>
      <c r="C20" s="11" t="s">
        <v>86</v>
      </c>
      <c r="D20" s="52">
        <v>45212</v>
      </c>
      <c r="E20" s="64">
        <f>E18*0.8</f>
        <v>328541.75200000004</v>
      </c>
      <c r="F20" s="10">
        <v>-0.2</v>
      </c>
      <c r="G20" s="29"/>
      <c r="H20" s="51" t="s">
        <v>72</v>
      </c>
      <c r="I20" s="50" t="s">
        <v>58</v>
      </c>
      <c r="J20" s="113"/>
    </row>
    <row r="21" spans="2:10" ht="30" x14ac:dyDescent="0.25">
      <c r="B21" s="27">
        <v>12</v>
      </c>
      <c r="C21" s="11" t="s">
        <v>86</v>
      </c>
      <c r="D21" s="52">
        <v>45222</v>
      </c>
      <c r="E21" s="65">
        <f>E18*0.7</f>
        <v>287474.033</v>
      </c>
      <c r="F21" s="10">
        <v>-0.3</v>
      </c>
      <c r="G21" s="29"/>
      <c r="H21" s="51" t="s">
        <v>72</v>
      </c>
      <c r="I21" s="50" t="s">
        <v>58</v>
      </c>
      <c r="J21" s="114"/>
    </row>
    <row r="22" spans="2:10" ht="30" x14ac:dyDescent="0.25">
      <c r="B22" s="27">
        <v>13</v>
      </c>
      <c r="C22" s="11" t="s">
        <v>87</v>
      </c>
      <c r="D22" s="52">
        <v>45258</v>
      </c>
      <c r="E22" s="9">
        <v>258726.63</v>
      </c>
      <c r="F22" s="10"/>
      <c r="G22" s="9"/>
      <c r="H22" s="51" t="s">
        <v>72</v>
      </c>
      <c r="I22" s="50" t="s">
        <v>58</v>
      </c>
      <c r="J22" s="107" t="s">
        <v>90</v>
      </c>
    </row>
    <row r="23" spans="2:10" ht="30" x14ac:dyDescent="0.25">
      <c r="B23" s="27">
        <v>14</v>
      </c>
      <c r="C23" s="11" t="s">
        <v>87</v>
      </c>
      <c r="D23" s="52">
        <v>45266</v>
      </c>
      <c r="E23" s="64">
        <f>E22*0.9</f>
        <v>232853.967</v>
      </c>
      <c r="F23" s="10">
        <v>-0.1</v>
      </c>
      <c r="G23" s="9"/>
      <c r="H23" s="51" t="s">
        <v>72</v>
      </c>
      <c r="I23" s="50" t="s">
        <v>58</v>
      </c>
      <c r="J23" s="108"/>
    </row>
    <row r="24" spans="2:10" ht="30" x14ac:dyDescent="0.25">
      <c r="B24" s="27">
        <v>15</v>
      </c>
      <c r="C24" s="11" t="s">
        <v>87</v>
      </c>
      <c r="D24" s="52">
        <v>45274</v>
      </c>
      <c r="E24" s="64">
        <f>E22*0.8</f>
        <v>206981.304</v>
      </c>
      <c r="F24" s="10">
        <v>-0.2</v>
      </c>
      <c r="G24" s="29"/>
      <c r="H24" s="51" t="s">
        <v>72</v>
      </c>
      <c r="I24" s="50" t="s">
        <v>58</v>
      </c>
      <c r="J24" s="108"/>
    </row>
    <row r="25" spans="2:10" ht="30.75" thickBot="1" x14ac:dyDescent="0.3">
      <c r="B25" s="27">
        <v>16</v>
      </c>
      <c r="C25" s="11" t="s">
        <v>87</v>
      </c>
      <c r="D25" s="12">
        <v>45282</v>
      </c>
      <c r="E25" s="65">
        <f>E22*0.7</f>
        <v>181108.641</v>
      </c>
      <c r="F25" s="10">
        <v>-0.3</v>
      </c>
      <c r="G25" s="29"/>
      <c r="H25" s="51" t="s">
        <v>72</v>
      </c>
      <c r="I25" s="50" t="s">
        <v>58</v>
      </c>
      <c r="J25" s="109"/>
    </row>
    <row r="26" spans="2:10" x14ac:dyDescent="0.25">
      <c r="B26" s="27">
        <v>17</v>
      </c>
      <c r="C26" s="67" t="s">
        <v>88</v>
      </c>
      <c r="D26" s="28">
        <v>45348</v>
      </c>
      <c r="E26" s="61">
        <v>162997.78</v>
      </c>
      <c r="F26" s="30"/>
      <c r="G26" s="29"/>
      <c r="H26" s="51" t="s">
        <v>72</v>
      </c>
      <c r="I26" s="62" t="s">
        <v>79</v>
      </c>
      <c r="J26" s="115" t="s">
        <v>89</v>
      </c>
    </row>
    <row r="27" spans="2:10" x14ac:dyDescent="0.25">
      <c r="B27" s="27">
        <v>18</v>
      </c>
      <c r="C27" s="67" t="s">
        <v>88</v>
      </c>
      <c r="D27" s="28">
        <v>45356</v>
      </c>
      <c r="E27" s="60">
        <f>E26*0.9</f>
        <v>146698.00200000001</v>
      </c>
      <c r="F27" s="10">
        <v>-0.1</v>
      </c>
      <c r="G27" s="9"/>
      <c r="H27" s="51" t="s">
        <v>72</v>
      </c>
      <c r="I27" s="62" t="s">
        <v>80</v>
      </c>
      <c r="J27" s="113"/>
    </row>
    <row r="28" spans="2:10" x14ac:dyDescent="0.25">
      <c r="B28" s="27">
        <v>19</v>
      </c>
      <c r="C28" s="67" t="s">
        <v>88</v>
      </c>
      <c r="D28" s="28">
        <v>45364</v>
      </c>
      <c r="E28" s="60">
        <f>E26*0.8</f>
        <v>130398.224</v>
      </c>
      <c r="F28" s="10">
        <v>-0.2</v>
      </c>
      <c r="G28" s="29"/>
      <c r="H28" s="51" t="s">
        <v>72</v>
      </c>
      <c r="I28" s="62" t="s">
        <v>81</v>
      </c>
      <c r="J28" s="113"/>
    </row>
    <row r="29" spans="2:10" x14ac:dyDescent="0.25">
      <c r="B29" s="27">
        <v>20</v>
      </c>
      <c r="C29" s="67" t="s">
        <v>88</v>
      </c>
      <c r="D29" s="28">
        <v>45372</v>
      </c>
      <c r="E29" s="60">
        <f>E26*0.7</f>
        <v>114098.446</v>
      </c>
      <c r="F29" s="10">
        <v>-0.3</v>
      </c>
      <c r="G29" s="29"/>
      <c r="H29" s="51" t="s">
        <v>72</v>
      </c>
      <c r="I29" s="62" t="s">
        <v>94</v>
      </c>
      <c r="J29" s="114"/>
    </row>
    <row r="30" spans="2:10" ht="16.5" thickBot="1" x14ac:dyDescent="0.3">
      <c r="B30" s="27">
        <v>21</v>
      </c>
      <c r="C30" s="66"/>
      <c r="D30" s="12"/>
      <c r="E30" s="13"/>
      <c r="F30" s="14"/>
      <c r="G30" s="13"/>
      <c r="H30" s="45"/>
      <c r="I30" s="46"/>
      <c r="J30" s="15"/>
    </row>
    <row r="32" spans="2:10" ht="50.25" customHeight="1" x14ac:dyDescent="0.25">
      <c r="B32" s="97" t="s">
        <v>24</v>
      </c>
      <c r="C32" s="97"/>
      <c r="D32" s="97"/>
      <c r="E32" s="97"/>
      <c r="F32" s="97"/>
      <c r="G32" s="97"/>
      <c r="H32" s="97"/>
    </row>
    <row r="34" spans="2:8" x14ac:dyDescent="0.25">
      <c r="C34" s="32"/>
      <c r="D34" s="32"/>
      <c r="E34" s="32"/>
      <c r="F34" s="32"/>
      <c r="G34" s="32"/>
      <c r="H34" s="32"/>
    </row>
    <row r="35" spans="2:8" ht="56.25" customHeight="1" x14ac:dyDescent="0.25">
      <c r="B35" s="94" t="s">
        <v>68</v>
      </c>
      <c r="C35" s="94"/>
      <c r="D35" s="94"/>
      <c r="E35" s="32"/>
      <c r="F35" s="35" t="s">
        <v>46</v>
      </c>
      <c r="G35" s="32"/>
      <c r="H35" s="35" t="s">
        <v>69</v>
      </c>
    </row>
    <row r="36" spans="2:8" x14ac:dyDescent="0.25">
      <c r="C36" s="32"/>
      <c r="D36" s="32"/>
      <c r="E36" s="32"/>
      <c r="F36" s="35" t="s">
        <v>47</v>
      </c>
      <c r="G36" s="32"/>
      <c r="H36" s="35"/>
    </row>
    <row r="37" spans="2:8" x14ac:dyDescent="0.25">
      <c r="C37" s="32"/>
      <c r="D37" s="32"/>
      <c r="E37" s="32"/>
      <c r="F37" s="32"/>
      <c r="G37" s="32"/>
      <c r="H37" s="32"/>
    </row>
    <row r="38" spans="2:8" x14ac:dyDescent="0.25">
      <c r="C38" s="32"/>
      <c r="D38" s="32"/>
      <c r="E38" s="32"/>
      <c r="F38" s="32"/>
      <c r="G38" s="32"/>
      <c r="H38" s="32"/>
    </row>
    <row r="39" spans="2:8" x14ac:dyDescent="0.25">
      <c r="C39" s="32"/>
      <c r="D39" s="32"/>
      <c r="E39" s="32"/>
      <c r="F39" s="32"/>
      <c r="G39" s="32"/>
      <c r="H39" s="32"/>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6" t="s">
        <v>51</v>
      </c>
      <c r="C2" s="117"/>
      <c r="D2" s="5"/>
    </row>
    <row r="3" spans="1:16384" ht="24.75" customHeight="1" x14ac:dyDescent="0.25">
      <c r="A3" s="6"/>
      <c r="B3" s="25" t="s">
        <v>4</v>
      </c>
      <c r="C3" s="26" t="s">
        <v>64</v>
      </c>
      <c r="D3" s="5"/>
    </row>
    <row r="4" spans="1:16384" ht="24" customHeight="1" x14ac:dyDescent="0.25">
      <c r="A4" s="6"/>
      <c r="B4" s="118" t="s">
        <v>5</v>
      </c>
      <c r="C4" s="119"/>
      <c r="D4" s="5"/>
    </row>
    <row r="5" spans="1:16384" ht="31.5" x14ac:dyDescent="0.25">
      <c r="A5" s="6"/>
      <c r="B5" s="23" t="s">
        <v>20</v>
      </c>
      <c r="C5" s="56" t="s">
        <v>29</v>
      </c>
      <c r="D5" s="5"/>
    </row>
    <row r="6" spans="1:16384" ht="64.5" customHeight="1" x14ac:dyDescent="0.25">
      <c r="A6" s="6"/>
      <c r="B6" s="16" t="s">
        <v>55</v>
      </c>
      <c r="C6" s="48" t="s">
        <v>83</v>
      </c>
    </row>
    <row r="7" spans="1:16384" ht="27" customHeight="1" x14ac:dyDescent="0.25">
      <c r="A7" s="6"/>
      <c r="B7" s="17" t="s">
        <v>6</v>
      </c>
      <c r="C7" s="48" t="s">
        <v>65</v>
      </c>
    </row>
    <row r="8" spans="1:16384" ht="27" customHeight="1" x14ac:dyDescent="0.25">
      <c r="A8" s="6"/>
      <c r="B8" s="17" t="s">
        <v>7</v>
      </c>
      <c r="C8" s="48" t="s">
        <v>77</v>
      </c>
    </row>
    <row r="9" spans="1:16384" ht="24.75" customHeight="1" x14ac:dyDescent="0.25">
      <c r="A9" s="6"/>
      <c r="B9" s="17" t="s">
        <v>8</v>
      </c>
      <c r="C9" s="48" t="s">
        <v>78</v>
      </c>
    </row>
    <row r="10" spans="1:16384" ht="18" customHeight="1" x14ac:dyDescent="0.25">
      <c r="A10" s="6"/>
      <c r="B10" s="17" t="s">
        <v>9</v>
      </c>
      <c r="C10" s="48">
        <v>56.6</v>
      </c>
    </row>
    <row r="11" spans="1:16384" ht="18" customHeight="1" x14ac:dyDescent="0.25">
      <c r="A11" s="6"/>
      <c r="B11" s="17" t="s">
        <v>10</v>
      </c>
      <c r="C11" s="48" t="s">
        <v>66</v>
      </c>
    </row>
    <row r="12" spans="1:16384" ht="84.75" customHeight="1" x14ac:dyDescent="0.25">
      <c r="A12" s="6"/>
      <c r="B12" s="19" t="s">
        <v>14</v>
      </c>
      <c r="C12" s="48" t="s">
        <v>76</v>
      </c>
    </row>
    <row r="13" spans="1:16384" ht="38.25" customHeight="1" x14ac:dyDescent="0.25">
      <c r="A13" s="6"/>
      <c r="B13" s="22" t="s">
        <v>11</v>
      </c>
      <c r="C13" s="48" t="s">
        <v>66</v>
      </c>
    </row>
    <row r="14" spans="1:16384" ht="30" customHeight="1" x14ac:dyDescent="0.25">
      <c r="A14" s="6"/>
      <c r="B14" s="18" t="s">
        <v>56</v>
      </c>
      <c r="C14" s="57" t="s">
        <v>75</v>
      </c>
    </row>
    <row r="15" spans="1:16384" s="6" customFormat="1" ht="51.75" customHeight="1" x14ac:dyDescent="0.25">
      <c r="A15" s="24"/>
      <c r="B15" s="41" t="s">
        <v>57</v>
      </c>
      <c r="C15" s="48"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49" t="s">
        <v>67</v>
      </c>
    </row>
    <row r="17" spans="1:4" ht="26.25" customHeight="1" thickBot="1" x14ac:dyDescent="0.3">
      <c r="A17" s="6"/>
      <c r="B17" s="58" t="s">
        <v>63</v>
      </c>
      <c r="C17" s="59" t="s">
        <v>74</v>
      </c>
    </row>
    <row r="18" spans="1:4" ht="15" customHeight="1" x14ac:dyDescent="0.25">
      <c r="A18" s="6"/>
      <c r="B18" s="124" t="s">
        <v>13</v>
      </c>
      <c r="C18" s="125"/>
    </row>
    <row r="19" spans="1:4" ht="15" customHeight="1" x14ac:dyDescent="0.25">
      <c r="A19" s="6"/>
      <c r="B19" s="20" t="s">
        <v>21</v>
      </c>
      <c r="C19" s="126" t="s">
        <v>12</v>
      </c>
    </row>
    <row r="20" spans="1:4" x14ac:dyDescent="0.25">
      <c r="A20" s="6"/>
      <c r="B20" s="40" t="s">
        <v>52</v>
      </c>
      <c r="C20" s="126"/>
    </row>
    <row r="21" spans="1:4" ht="15" customHeight="1" thickBot="1" x14ac:dyDescent="0.3">
      <c r="A21" s="6"/>
      <c r="B21" s="21" t="s">
        <v>22</v>
      </c>
      <c r="C21" s="127"/>
    </row>
    <row r="22" spans="1:4" x14ac:dyDescent="0.25">
      <c r="A22" s="6"/>
    </row>
    <row r="23" spans="1:4" ht="49.5" customHeight="1" x14ac:dyDescent="0.25">
      <c r="A23" s="6"/>
      <c r="B23" s="120" t="s">
        <v>19</v>
      </c>
      <c r="C23" s="120"/>
    </row>
    <row r="24" spans="1:4" ht="33" customHeight="1" x14ac:dyDescent="0.25">
      <c r="B24" s="121" t="s">
        <v>25</v>
      </c>
      <c r="C24" s="121"/>
    </row>
    <row r="25" spans="1:4" ht="93" customHeight="1" x14ac:dyDescent="0.25">
      <c r="B25" s="122" t="s">
        <v>23</v>
      </c>
      <c r="C25" s="122"/>
    </row>
    <row r="26" spans="1:4" ht="65.25" customHeight="1" x14ac:dyDescent="0.25">
      <c r="B26" s="123" t="s">
        <v>24</v>
      </c>
      <c r="C26" s="123"/>
    </row>
    <row r="27" spans="1:4" ht="156.75" customHeight="1" x14ac:dyDescent="0.25">
      <c r="B27" s="121" t="s">
        <v>26</v>
      </c>
      <c r="C27" s="121"/>
    </row>
    <row r="29" spans="1:4" ht="45" x14ac:dyDescent="0.25">
      <c r="B29" s="34" t="s">
        <v>68</v>
      </c>
      <c r="C29" s="35" t="s">
        <v>73</v>
      </c>
      <c r="D29" s="35"/>
    </row>
    <row r="30" spans="1:4" x14ac:dyDescent="0.25">
      <c r="B30" s="36"/>
      <c r="C30" s="39" t="s">
        <v>82</v>
      </c>
      <c r="D30" s="35"/>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2024-03-27T08:00:11Z</cp:lastPrinted>
  <dcterms:created xsi:type="dcterms:W3CDTF">2015-10-12T12:03:25Z</dcterms:created>
  <dcterms:modified xsi:type="dcterms:W3CDTF">2024-03-28T09:05:17Z</dcterms:modified>
</cp:coreProperties>
</file>