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51 2023.02.08 МКУА _37 земельні ділянки\"/>
    </mc:Choice>
  </mc:AlternateContent>
  <bookViews>
    <workbookView xWindow="0" yWindow="0" windowWidth="28800" windowHeight="11100"/>
  </bookViews>
  <sheets>
    <sheet name="4.2" sheetId="8" r:id="rId1"/>
    <sheet name="4.3" sheetId="9" r:id="rId2"/>
    <sheet name="4.4" sheetId="10" r:id="rId3"/>
    <sheet name="ПублПасп" sheetId="4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3" i="9" l="1"/>
  <c r="D12" i="9"/>
  <c r="D11" i="9"/>
</calcChain>
</file>

<file path=xl/sharedStrings.xml><?xml version="1.0" encoding="utf-8"?>
<sst xmlns="http://schemas.openxmlformats.org/spreadsheetml/2006/main" count="67" uniqueCount="56">
  <si>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</si>
  <si>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</si>
  <si>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</si>
  <si>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</si>
  <si>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</si>
  <si>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</si>
  <si>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</si>
  <si>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</si>
  <si>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Посилання:</t>
  </si>
  <si>
    <t>Журнал торгів:</t>
  </si>
  <si>
    <t>Найменування банку</t>
  </si>
  <si>
    <t>1. ХАРАКТЕРИСТИКА МАЙНА (АКТИВУ)</t>
  </si>
  <si>
    <t>1.1. Назва активу</t>
  </si>
  <si>
    <t>1.2. Тип нерухомості</t>
  </si>
  <si>
    <t>земельна ділянка</t>
  </si>
  <si>
    <t>1.3. Адреса місця розташування</t>
  </si>
  <si>
    <t>1.4. Площа (кв.м/га)</t>
  </si>
  <si>
    <t>1.5. Кадастровий номер</t>
  </si>
  <si>
    <t>1.6. Цільове призначення</t>
  </si>
  <si>
    <t>1.8. Наявність співласників</t>
  </si>
  <si>
    <t>1.11. Наявність на ділянці інженерних мереж</t>
  </si>
  <si>
    <t>2. ГРАФІЧНІ МАТЕРІАЛИ</t>
  </si>
  <si>
    <t>перейти за посиланням</t>
  </si>
  <si>
    <t>2.1. Фотофіксація</t>
  </si>
  <si>
    <t>2.2. Ситуаційний план</t>
  </si>
  <si>
    <t>2.3. Тощо</t>
  </si>
  <si>
    <t>1.10. Наявність обтяжень/обмежень</t>
  </si>
  <si>
    <t>ПУБЛІЧНИЙ ПАСПОРТ АКТИВУ
Нерухомість (земельна ділянка)/або майнові права на нерухомість (земельну ділянку)</t>
  </si>
  <si>
    <t xml:space="preserve">                                           Інформація щодо незалежної оцінки</t>
  </si>
  <si>
    <t>Назва оцінювача (СОД)</t>
  </si>
  <si>
    <t>Сертифікат №</t>
  </si>
  <si>
    <t>Дата оцінки</t>
  </si>
  <si>
    <t>Оціночна вартість</t>
  </si>
  <si>
    <t>Група активу: 1 - право власності, 2 - майнове право*</t>
  </si>
  <si>
    <t xml:space="preserve">* - У разі, якщо щодо нерухомого майна існують рішення судів, які набрали законної сили та виконання яких не зупинено, а також у разі відсутності відповідного запису щодо реєстрації права власності за банком у Державному реєстрі речових прав на нерухоме майно, таке майно виставляється на продаж як "майнові права" 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</si>
  <si>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</si>
  <si>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приватна</t>
  </si>
  <si>
    <t>ні</t>
  </si>
  <si>
    <t>Уповноважена особа Фонду гарантування фізичних осіб</t>
  </si>
  <si>
    <t>Ірина БІЛА</t>
  </si>
  <si>
    <t>невідомо</t>
  </si>
  <si>
    <t>Покупцем не може бути особа, пов'язана з державою-агресором в розумінні Постанови Кабінету Міністрів України №187 від 03.03.2022 (зі змінами);</t>
  </si>
  <si>
    <t xml:space="preserve">
Звертаємо увагу, що  на період дії воєнного стану на території України  договори посвідчуються нотаріусом, який включений до затвердженого Міністерством юстиції переліку (https://minjust.gov.ua/news/ministry/perelik-notariusiv-yakimi-v-umovah-voennogo-stanu-vchinyayutsya-notarialni-dii-schodo-tsinnogo-mayna). Нотаріальне посвідчення договорів відчуження нерухомого майна на час дії воєнного стану здійснюється нотаріусом, який включений до затвердженого Міністерством юстиції переліку, за місцезнаходженням такого майна. Виключенням є м. Київ та Київська область, де договори відчуження нерухомого майна посвідчуються нотаріусом з м. Києва або Київської обл. за місцезнаходженням такого майна, або місцезнаходженням юридичної особи, або за зареєстрованим місцем проживання фізичної особи - однієї із сторін договору.
</t>
  </si>
  <si>
    <t>АТ "МЕГАБАНК"</t>
  </si>
  <si>
    <t>Іпотека та заборона Банку</t>
  </si>
  <si>
    <t>на ліквідацію АТ "МЕГАБАНК"</t>
  </si>
  <si>
    <r>
      <t xml:space="preserve">1.7. Вид права на земельну ділянку 
</t>
    </r>
    <r>
      <rPr>
        <sz val="12"/>
        <color theme="1"/>
        <rFont val="Times New Roman"/>
        <family val="1"/>
        <charset val="204"/>
      </rPr>
      <t>(приватна, комунальна та державна власність)</t>
    </r>
  </si>
  <si>
    <r>
      <t xml:space="preserve">1.9. Поточне використання </t>
    </r>
    <r>
      <rPr>
        <sz val="12"/>
        <color theme="1"/>
        <rFont val="Times New Roman"/>
        <family val="1"/>
        <charset val="204"/>
      </rPr>
      <t>(незавершене будівництво т.д.)</t>
    </r>
  </si>
  <si>
    <t>ЗАТ «Консалтингюрсервіс»</t>
  </si>
  <si>
    <t>419/21 від 27.05.2021</t>
  </si>
  <si>
    <t>Київська обл., Макарівський р., с/рада. Людвинівська</t>
  </si>
  <si>
    <t>3222784400:02:001:0008</t>
  </si>
  <si>
    <t>Земельна ділянка площею 3,3814 га, кадастровий номер 3222784400:02:001:0008,  за адресою:Київська обл., Макарівський р., с/рада. Людвинівська, РНОНМ 739760032227</t>
  </si>
  <si>
    <t>для ведення особистого селянського господарства</t>
  </si>
  <si>
    <t>Торги не відбулися</t>
  </si>
  <si>
    <t>G23N021774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</si>
</sst>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&quot;₴&quot;_-;\-* #,##0.00&quot;₴&quot;_-;_-* &quot;-&quot;??&quot;₴&quot;_-;_-@_-"/>
    <numFmt numFmtId="165" formatCode="_-* #,##0.00_₴_-;\-* #,##0.00_₴_-;_-* &quot;-&quot;??_₴_-;_-@_-"/>
    <numFmt numFmtId="166" formatCode="_-* #,##0_₴_-;\-* #,##0_₴_-;_-* &quot;-&quot;??_₴_-;_-@_-"/>
    <numFmt numFmtId="167" formatCode="#,##0.00_р_."/>
    <numFmt numFmtId="168" formatCode="#,##0.0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8"/>
      <color theme="3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9.9"/>
      <color indexed="12"/>
      <name val="Calibri"/>
      <family val="2"/>
      <charset val="204"/>
    </font>
    <font>
      <b/>
      <i/>
      <sz val="12"/>
      <color rgb="FFFF0000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u/>
      <sz val="11"/>
      <color theme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2" fillId="0" borderId="0"/>
    <xf numFmtId="165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0" fillId="0" borderId="0"/>
    <xf numFmtId="0" fontId="11" fillId="0" borderId="0" applyNumberFormat="0" applyFill="0" applyBorder="0" applyAlignment="0" applyProtection="0">
      <alignment vertical="top"/>
      <protection locked="0"/>
    </xf>
    <xf numFmtId="16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165" fontId="10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Border="1"/>
    <xf numFmtId="0" fontId="0" fillId="0" borderId="1" xfId="0" applyBorder="1"/>
    <xf numFmtId="14" fontId="0" fillId="0" borderId="0" xfId="0" applyNumberFormat="1"/>
    <xf numFmtId="0" fontId="0" fillId="0" borderId="3" xfId="0" applyBorder="1"/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2" xfId="0" applyFont="1" applyBorder="1"/>
    <xf numFmtId="14" fontId="8" fillId="0" borderId="1" xfId="0" applyNumberFormat="1" applyFont="1" applyBorder="1"/>
    <xf numFmtId="166" fontId="8" fillId="0" borderId="1" xfId="2" applyNumberFormat="1" applyFont="1" applyBorder="1"/>
    <xf numFmtId="9" fontId="8" fillId="0" borderId="1" xfId="3" applyFont="1" applyBorder="1"/>
    <xf numFmtId="0" fontId="8" fillId="0" borderId="13" xfId="0" applyFont="1" applyBorder="1"/>
    <xf numFmtId="0" fontId="8" fillId="0" borderId="19" xfId="0" applyFont="1" applyBorder="1"/>
    <xf numFmtId="14" fontId="8" fillId="0" borderId="20" xfId="0" applyNumberFormat="1" applyFont="1" applyBorder="1"/>
    <xf numFmtId="166" fontId="8" fillId="0" borderId="20" xfId="2" applyNumberFormat="1" applyFont="1" applyBorder="1"/>
    <xf numFmtId="9" fontId="8" fillId="0" borderId="20" xfId="3" applyFont="1" applyBorder="1"/>
    <xf numFmtId="0" fontId="8" fillId="0" borderId="21" xfId="0" applyFont="1" applyBorder="1"/>
    <xf numFmtId="14" fontId="8" fillId="0" borderId="0" xfId="0" applyNumberFormat="1" applyFont="1"/>
    <xf numFmtId="14" fontId="8" fillId="0" borderId="0" xfId="0" applyNumberFormat="1" applyFont="1" applyAlignment="1">
      <alignment horizontal="right"/>
    </xf>
    <xf numFmtId="14" fontId="6" fillId="0" borderId="1" xfId="0" applyNumberFormat="1" applyFont="1" applyBorder="1" applyAlignment="1">
      <alignment wrapText="1"/>
    </xf>
    <xf numFmtId="0" fontId="6" fillId="0" borderId="1" xfId="0" applyFont="1" applyFill="1" applyBorder="1" applyAlignment="1" applyProtection="1">
      <alignment horizontal="left" vertical="center"/>
    </xf>
    <xf numFmtId="14" fontId="13" fillId="0" borderId="1" xfId="0" applyNumberFormat="1" applyFont="1" applyBorder="1" applyAlignment="1" applyProtection="1">
      <alignment horizontal="center"/>
    </xf>
    <xf numFmtId="0" fontId="6" fillId="0" borderId="1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wrapText="1"/>
    </xf>
    <xf numFmtId="0" fontId="8" fillId="0" borderId="1" xfId="0" applyFont="1" applyBorder="1" applyAlignment="1" applyProtection="1">
      <alignment horizontal="center" wrapText="1"/>
    </xf>
    <xf numFmtId="14" fontId="8" fillId="4" borderId="1" xfId="7" applyNumberFormat="1" applyFont="1" applyFill="1" applyBorder="1" applyAlignment="1">
      <alignment horizontal="center" vertical="center" wrapText="1"/>
    </xf>
    <xf numFmtId="165" fontId="8" fillId="0" borderId="1" xfId="2" applyNumberFormat="1" applyFont="1" applyBorder="1"/>
    <xf numFmtId="168" fontId="8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9" fillId="0" borderId="0" xfId="0" applyNumberFormat="1" applyFont="1" applyAlignment="1">
      <alignment horizontal="center" vertical="center" wrapText="1"/>
    </xf>
    <xf numFmtId="0" fontId="8" fillId="0" borderId="14" xfId="0" applyFont="1" applyFill="1" applyBorder="1" applyAlignment="1">
      <alignment horizontal="left" vertical="center"/>
    </xf>
    <xf numFmtId="0" fontId="8" fillId="0" borderId="15" xfId="0" applyFont="1" applyFill="1" applyBorder="1" applyAlignment="1">
      <alignment horizontal="left" vertical="center"/>
    </xf>
    <xf numFmtId="14" fontId="8" fillId="0" borderId="14" xfId="0" applyNumberFormat="1" applyFont="1" applyFill="1" applyBorder="1" applyAlignment="1">
      <alignment horizontal="center"/>
    </xf>
    <xf numFmtId="14" fontId="8" fillId="0" borderId="2" xfId="0" applyNumberFormat="1" applyFont="1" applyFill="1" applyBorder="1" applyAlignment="1">
      <alignment horizontal="center"/>
    </xf>
    <xf numFmtId="14" fontId="8" fillId="0" borderId="15" xfId="0" applyNumberFormat="1" applyFont="1" applyFill="1" applyBorder="1" applyAlignment="1">
      <alignment horizontal="center"/>
    </xf>
    <xf numFmtId="0" fontId="8" fillId="0" borderId="16" xfId="0" applyFont="1" applyFill="1" applyBorder="1" applyAlignment="1">
      <alignment horizontal="left" vertical="center"/>
    </xf>
    <xf numFmtId="0" fontId="8" fillId="0" borderId="17" xfId="0" applyFont="1" applyFill="1" applyBorder="1" applyAlignment="1">
      <alignment horizontal="left" vertical="center"/>
    </xf>
    <xf numFmtId="167" fontId="8" fillId="0" borderId="16" xfId="0" applyNumberFormat="1" applyFont="1" applyFill="1" applyBorder="1" applyAlignment="1">
      <alignment horizontal="center" vertical="center"/>
    </xf>
    <xf numFmtId="167" fontId="8" fillId="0" borderId="18" xfId="0" applyNumberFormat="1" applyFont="1" applyFill="1" applyBorder="1" applyAlignment="1">
      <alignment horizontal="center" vertical="center"/>
    </xf>
    <xf numFmtId="167" fontId="8" fillId="0" borderId="17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9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8" fillId="0" borderId="12" xfId="0" applyFont="1" applyFill="1" applyBorder="1" applyAlignment="1">
      <alignment vertical="center"/>
    </xf>
    <xf numFmtId="0" fontId="8" fillId="0" borderId="13" xfId="0" applyFont="1" applyFill="1" applyBorder="1" applyAlignment="1">
      <alignment vertical="center"/>
    </xf>
    <xf numFmtId="0" fontId="8" fillId="0" borderId="14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4" fontId="9" fillId="0" borderId="0" xfId="0" applyNumberFormat="1" applyFont="1" applyAlignment="1">
      <alignment horizontal="left" vertical="center" wrapText="1"/>
    </xf>
    <xf numFmtId="14" fontId="12" fillId="0" borderId="0" xfId="0" applyNumberFormat="1" applyFont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wrapText="1"/>
    </xf>
    <xf numFmtId="14" fontId="14" fillId="0" borderId="1" xfId="4" applyNumberFormat="1" applyFont="1" applyFill="1" applyBorder="1" applyAlignment="1" applyProtection="1">
      <alignment horizontal="center" vertical="center" wrapText="1"/>
    </xf>
    <xf numFmtId="0" fontId="13" fillId="3" borderId="1" xfId="0" applyFont="1" applyFill="1" applyBorder="1" applyAlignment="1">
      <alignment horizontal="center" wrapText="1"/>
    </xf>
    <xf numFmtId="0" fontId="6" fillId="2" borderId="1" xfId="0" applyFont="1" applyFill="1" applyBorder="1" applyAlignment="1" applyProtection="1">
      <alignment horizontal="center"/>
    </xf>
    <xf numFmtId="14" fontId="8" fillId="0" borderId="1" xfId="0" applyNumberFormat="1" applyFont="1" applyBorder="1" applyAlignment="1">
      <alignment horizontal="left" vertical="center" wrapText="1"/>
    </xf>
  </cellXfs>
  <cellStyles count="10">
    <cellStyle name="Normal" xfId="1"/>
    <cellStyle name="Гиперссылка" xfId="4" builtinId="8"/>
    <cellStyle name="Гиперссылка 2" xfId="6"/>
    <cellStyle name="Денежный 2" xfId="7"/>
    <cellStyle name="Обычный" xfId="0" builtinId="0"/>
    <cellStyle name="Обычный 2" xfId="5"/>
    <cellStyle name="Процентный" xfId="3" builtinId="5"/>
    <cellStyle name="Процентный 2" xfId="8"/>
    <cellStyle name="Финансовый" xfId="2" builtinId="3"/>
    <cellStyle name="Финансовый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8</xdr:col>
      <xdr:colOff>0</xdr:colOff>
      <xdr:row>20</xdr:row>
      <xdr:rowOff>19050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57275"/>
          <a:ext cx="4876800" cy="3257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2561169</xdr:colOff>
      <xdr:row>2</xdr:row>
      <xdr:rowOff>37355</xdr:rowOff>
    </xdr:from>
    <xdr:to>
      <xdr:col>2</xdr:col>
      <xdr:colOff>3765676</xdr:colOff>
      <xdr:row>2</xdr:row>
      <xdr:rowOff>275480</xdr:rowOff>
    </xdr:to>
    <xdr:pic>
      <xdr:nvPicPr>
        <xdr:cNvPr id="3" name="Рисунок 2" descr="logo_fgv_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28169" y="280772"/>
          <a:ext cx="1204507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tabSelected="1" workbookViewId="0">
      <selection activeCell="A4" sqref="A4"/>
    </sheetView>
  </sheetViews>
  <sheetFormatPr defaultRowHeight="15" x14ac:dyDescent="0.25"/>
  <sheetData>
    <row r="1" spans="1:14" ht="15.75" x14ac:dyDescent="0.25">
      <c r="A1" s="39" t="s">
        <v>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4" ht="52.5" customHeight="1" x14ac:dyDescent="0.25">
      <c r="A2" s="41" t="s">
        <v>35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</sheetData>
  <mergeCells count="2">
    <mergeCell ref="A1:M1"/>
    <mergeCell ref="A2:N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2"/>
  <sheetViews>
    <sheetView workbookViewId="0">
      <selection activeCell="C17" sqref="C17"/>
    </sheetView>
  </sheetViews>
  <sheetFormatPr defaultRowHeight="15.75" x14ac:dyDescent="0.25"/>
  <cols>
    <col min="1" max="1" width="3" style="9" customWidth="1"/>
    <col min="2" max="2" width="10.42578125" style="9" customWidth="1"/>
    <col min="3" max="3" width="20.42578125" style="9" customWidth="1"/>
    <col min="4" max="4" width="31" style="9" customWidth="1"/>
    <col min="5" max="5" width="21.85546875" style="9" customWidth="1"/>
    <col min="6" max="6" width="22.140625" style="9" customWidth="1"/>
    <col min="7" max="7" width="15.140625" style="9" customWidth="1"/>
    <col min="8" max="16384" width="9.140625" style="9"/>
  </cols>
  <sheetData>
    <row r="1" spans="2:7" ht="16.5" thickBot="1" x14ac:dyDescent="0.3"/>
    <row r="2" spans="2:7" s="10" customFormat="1" ht="16.5" thickBot="1" x14ac:dyDescent="0.3">
      <c r="B2" s="55" t="s">
        <v>28</v>
      </c>
      <c r="C2" s="56"/>
      <c r="D2" s="56"/>
      <c r="E2" s="56"/>
      <c r="F2" s="56"/>
      <c r="G2" s="57"/>
    </row>
    <row r="3" spans="2:7" s="10" customFormat="1" x14ac:dyDescent="0.25">
      <c r="B3" s="58" t="s">
        <v>29</v>
      </c>
      <c r="C3" s="59"/>
      <c r="D3" s="60" t="s">
        <v>48</v>
      </c>
      <c r="E3" s="61"/>
      <c r="F3" s="61"/>
      <c r="G3" s="62"/>
    </row>
    <row r="4" spans="2:7" s="10" customFormat="1" x14ac:dyDescent="0.25">
      <c r="B4" s="63" t="s">
        <v>30</v>
      </c>
      <c r="C4" s="64"/>
      <c r="D4" s="65" t="s">
        <v>49</v>
      </c>
      <c r="E4" s="66"/>
      <c r="F4" s="66"/>
      <c r="G4" s="67"/>
    </row>
    <row r="5" spans="2:7" s="10" customFormat="1" x14ac:dyDescent="0.25">
      <c r="B5" s="42" t="s">
        <v>31</v>
      </c>
      <c r="C5" s="43"/>
      <c r="D5" s="44">
        <v>44805</v>
      </c>
      <c r="E5" s="45"/>
      <c r="F5" s="45"/>
      <c r="G5" s="46"/>
    </row>
    <row r="6" spans="2:7" s="10" customFormat="1" ht="16.5" thickBot="1" x14ac:dyDescent="0.3">
      <c r="B6" s="47" t="s">
        <v>32</v>
      </c>
      <c r="C6" s="48"/>
      <c r="D6" s="49">
        <v>2722027</v>
      </c>
      <c r="E6" s="50"/>
      <c r="F6" s="50"/>
      <c r="G6" s="51"/>
    </row>
    <row r="7" spans="2:7" ht="16.5" thickBot="1" x14ac:dyDescent="0.3"/>
    <row r="8" spans="2:7" x14ac:dyDescent="0.25">
      <c r="B8" s="52" t="s">
        <v>9</v>
      </c>
      <c r="C8" s="53"/>
      <c r="D8" s="53"/>
      <c r="E8" s="53"/>
      <c r="F8" s="53"/>
      <c r="G8" s="54"/>
    </row>
    <row r="9" spans="2:7" ht="31.5" x14ac:dyDescent="0.25">
      <c r="B9" s="11" t="s">
        <v>2</v>
      </c>
      <c r="C9" s="12" t="s">
        <v>3</v>
      </c>
      <c r="D9" s="12" t="s">
        <v>4</v>
      </c>
      <c r="E9" s="13" t="s">
        <v>5</v>
      </c>
      <c r="F9" s="12" t="s">
        <v>6</v>
      </c>
      <c r="G9" s="14" t="s">
        <v>0</v>
      </c>
    </row>
    <row r="10" spans="2:7" x14ac:dyDescent="0.25">
      <c r="B10" s="15">
        <v>1</v>
      </c>
      <c r="C10" s="16">
        <v>44931</v>
      </c>
      <c r="D10" s="37">
        <v>2722027</v>
      </c>
      <c r="E10" s="18"/>
      <c r="F10" s="17" t="s">
        <v>54</v>
      </c>
      <c r="G10" s="19" t="s">
        <v>55</v>
      </c>
    </row>
    <row r="11" spans="2:7" x14ac:dyDescent="0.25">
      <c r="B11" s="15">
        <v>2</v>
      </c>
      <c r="C11" s="16">
        <v>44939</v>
      </c>
      <c r="D11" s="36">
        <f>D10*0.9</f>
        <v>2449824.3000000003</v>
      </c>
      <c r="E11" s="18">
        <v>-0.1</v>
      </c>
      <c r="F11" s="17" t="s">
        <v>54</v>
      </c>
      <c r="G11" s="19" t="s">
        <v>55</v>
      </c>
    </row>
    <row r="12" spans="2:7" x14ac:dyDescent="0.25">
      <c r="B12" s="15">
        <v>3</v>
      </c>
      <c r="C12" s="16">
        <v>44949</v>
      </c>
      <c r="D12" s="36">
        <f>D10*0.8</f>
        <v>2177621.6</v>
      </c>
      <c r="E12" s="18">
        <v>-0.2</v>
      </c>
      <c r="F12" s="17" t="s">
        <v>54</v>
      </c>
      <c r="G12" s="19" t="s">
        <v>55</v>
      </c>
    </row>
    <row r="13" spans="2:7" x14ac:dyDescent="0.25">
      <c r="B13" s="15">
        <v>4</v>
      </c>
      <c r="C13" s="16">
        <v>44957</v>
      </c>
      <c r="D13" s="36">
        <f>D10*0.7</f>
        <v>1905418.9</v>
      </c>
      <c r="E13" s="18">
        <v>-0.3</v>
      </c>
      <c r="F13" s="17" t="s">
        <v>54</v>
      </c>
      <c r="G13" s="19" t="s">
        <v>55</v>
      </c>
    </row>
    <row r="14" spans="2:7" x14ac:dyDescent="0.25">
      <c r="B14" s="15"/>
      <c r="C14" s="16"/>
      <c r="D14" s="17"/>
      <c r="E14" s="18"/>
      <c r="F14" s="17"/>
      <c r="G14" s="19"/>
    </row>
    <row r="15" spans="2:7" x14ac:dyDescent="0.25">
      <c r="B15" s="15"/>
      <c r="C15" s="16"/>
      <c r="D15" s="17"/>
      <c r="E15" s="18"/>
      <c r="F15" s="17"/>
      <c r="G15" s="19"/>
    </row>
    <row r="16" spans="2:7" x14ac:dyDescent="0.25">
      <c r="B16" s="15"/>
      <c r="C16" s="16"/>
      <c r="D16" s="17"/>
      <c r="E16" s="18"/>
      <c r="F16" s="17"/>
      <c r="G16" s="19"/>
    </row>
    <row r="17" spans="2:7" x14ac:dyDescent="0.25">
      <c r="B17" s="15"/>
      <c r="C17" s="16"/>
      <c r="D17" s="17"/>
      <c r="E17" s="18"/>
      <c r="F17" s="17"/>
      <c r="G17" s="19"/>
    </row>
    <row r="18" spans="2:7" x14ac:dyDescent="0.25">
      <c r="B18" s="15"/>
      <c r="C18" s="16"/>
      <c r="D18" s="17"/>
      <c r="E18" s="18"/>
      <c r="F18" s="17"/>
      <c r="G18" s="19"/>
    </row>
    <row r="19" spans="2:7" x14ac:dyDescent="0.25">
      <c r="B19" s="15"/>
      <c r="C19" s="16"/>
      <c r="D19" s="17"/>
      <c r="E19" s="18"/>
      <c r="F19" s="17"/>
      <c r="G19" s="19"/>
    </row>
    <row r="20" spans="2:7" x14ac:dyDescent="0.25">
      <c r="B20" s="15"/>
      <c r="C20" s="16"/>
      <c r="D20" s="17"/>
      <c r="E20" s="18"/>
      <c r="F20" s="17"/>
      <c r="G20" s="19"/>
    </row>
    <row r="21" spans="2:7" x14ac:dyDescent="0.25">
      <c r="B21" s="15"/>
      <c r="C21" s="16"/>
      <c r="D21" s="17"/>
      <c r="E21" s="18"/>
      <c r="F21" s="17"/>
      <c r="G21" s="19"/>
    </row>
    <row r="22" spans="2:7" x14ac:dyDescent="0.25">
      <c r="B22" s="15"/>
      <c r="C22" s="16"/>
      <c r="D22" s="17"/>
      <c r="E22" s="18"/>
      <c r="F22" s="17"/>
      <c r="G22" s="19"/>
    </row>
    <row r="23" spans="2:7" x14ac:dyDescent="0.25">
      <c r="B23" s="15"/>
      <c r="C23" s="16"/>
      <c r="D23" s="17"/>
      <c r="E23" s="18"/>
      <c r="F23" s="17"/>
      <c r="G23" s="19"/>
    </row>
    <row r="24" spans="2:7" ht="16.5" thickBot="1" x14ac:dyDescent="0.3">
      <c r="B24" s="20"/>
      <c r="C24" s="21"/>
      <c r="D24" s="22"/>
      <c r="E24" s="23"/>
      <c r="F24" s="22"/>
      <c r="G24" s="24"/>
    </row>
    <row r="27" spans="2:7" ht="15.75" customHeight="1" x14ac:dyDescent="0.25">
      <c r="B27" s="41" t="s">
        <v>35</v>
      </c>
      <c r="C27" s="41"/>
      <c r="D27" s="41"/>
      <c r="E27" s="41"/>
      <c r="F27" s="41"/>
      <c r="G27" s="41"/>
    </row>
    <row r="28" spans="2:7" x14ac:dyDescent="0.25">
      <c r="B28" s="41"/>
      <c r="C28" s="41"/>
      <c r="D28" s="41"/>
      <c r="E28" s="41"/>
      <c r="F28" s="41"/>
      <c r="G28" s="41"/>
    </row>
    <row r="29" spans="2:7" x14ac:dyDescent="0.25">
      <c r="B29" s="41"/>
      <c r="C29" s="41"/>
      <c r="D29" s="41"/>
      <c r="E29" s="41"/>
      <c r="F29" s="41"/>
      <c r="G29" s="41"/>
    </row>
    <row r="30" spans="2:7" hidden="1" x14ac:dyDescent="0.25">
      <c r="B30" s="41"/>
      <c r="C30" s="41"/>
      <c r="D30" s="41"/>
      <c r="E30" s="41"/>
      <c r="F30" s="41"/>
      <c r="G30" s="41"/>
    </row>
    <row r="31" spans="2:7" hidden="1" x14ac:dyDescent="0.25">
      <c r="B31" s="41"/>
      <c r="C31" s="41"/>
      <c r="D31" s="41"/>
      <c r="E31" s="41"/>
      <c r="F31" s="41"/>
      <c r="G31" s="41"/>
    </row>
    <row r="32" spans="2:7" x14ac:dyDescent="0.25">
      <c r="B32" s="41"/>
      <c r="C32" s="41"/>
      <c r="D32" s="41"/>
      <c r="E32" s="41"/>
      <c r="F32" s="41"/>
      <c r="G32" s="41"/>
    </row>
  </sheetData>
  <mergeCells count="11">
    <mergeCell ref="B2:G2"/>
    <mergeCell ref="B3:C3"/>
    <mergeCell ref="D3:G3"/>
    <mergeCell ref="B4:C4"/>
    <mergeCell ref="D4:G4"/>
    <mergeCell ref="B27:G32"/>
    <mergeCell ref="B5:C5"/>
    <mergeCell ref="D5:G5"/>
    <mergeCell ref="B6:C6"/>
    <mergeCell ref="D6:G6"/>
    <mergeCell ref="B8:G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13" sqref="A13:B1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68" t="s">
        <v>7</v>
      </c>
      <c r="B1" s="68"/>
    </row>
    <row r="2" spans="1:2" x14ac:dyDescent="0.25">
      <c r="A2" s="2" t="s">
        <v>2</v>
      </c>
      <c r="B2" s="2" t="s">
        <v>8</v>
      </c>
    </row>
    <row r="3" spans="1:2" x14ac:dyDescent="0.25">
      <c r="A3" s="2"/>
      <c r="B3" s="2"/>
    </row>
    <row r="4" spans="1:2" x14ac:dyDescent="0.25">
      <c r="A4" s="2"/>
      <c r="B4" s="2"/>
    </row>
    <row r="5" spans="1:2" x14ac:dyDescent="0.25">
      <c r="A5" s="2"/>
      <c r="B5" s="2"/>
    </row>
    <row r="6" spans="1:2" x14ac:dyDescent="0.25">
      <c r="A6" s="2"/>
      <c r="B6" s="2"/>
    </row>
    <row r="7" spans="1:2" x14ac:dyDescent="0.25">
      <c r="A7" s="2"/>
      <c r="B7" s="2"/>
    </row>
    <row r="8" spans="1:2" x14ac:dyDescent="0.25">
      <c r="A8" s="2"/>
      <c r="B8" s="2"/>
    </row>
    <row r="9" spans="1:2" x14ac:dyDescent="0.25">
      <c r="A9" s="2"/>
      <c r="B9" s="2"/>
    </row>
    <row r="13" spans="1:2" ht="174" customHeight="1" x14ac:dyDescent="0.25">
      <c r="A13" s="69" t="s">
        <v>35</v>
      </c>
      <c r="B13" s="69"/>
    </row>
  </sheetData>
  <mergeCells count="2">
    <mergeCell ref="A1:B1"/>
    <mergeCell ref="A13:B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zoomScale="90" zoomScaleNormal="90" workbookViewId="0">
      <selection activeCell="B4" sqref="B4:C17"/>
    </sheetView>
  </sheetViews>
  <sheetFormatPr defaultRowHeight="15" x14ac:dyDescent="0.25"/>
  <cols>
    <col min="1" max="1" width="1.85546875" customWidth="1"/>
    <col min="2" max="2" width="38.140625" customWidth="1"/>
    <col min="3" max="3" width="59.42578125" customWidth="1"/>
  </cols>
  <sheetData>
    <row r="1" spans="1:4" ht="10.5" customHeight="1" x14ac:dyDescent="0.25"/>
    <row r="2" spans="1:4" ht="8.25" customHeight="1" x14ac:dyDescent="0.25">
      <c r="A2" s="4"/>
      <c r="B2" s="8"/>
      <c r="C2" s="7"/>
      <c r="D2" s="5"/>
    </row>
    <row r="3" spans="1:4" ht="42.75" customHeight="1" x14ac:dyDescent="0.25">
      <c r="A3" s="4"/>
      <c r="B3" s="73" t="s">
        <v>27</v>
      </c>
      <c r="C3" s="73"/>
      <c r="D3" s="5"/>
    </row>
    <row r="4" spans="1:4" ht="24" customHeight="1" x14ac:dyDescent="0.25">
      <c r="A4" s="4"/>
      <c r="B4" s="28" t="s">
        <v>10</v>
      </c>
      <c r="C4" s="29" t="s">
        <v>43</v>
      </c>
      <c r="D4" s="5"/>
    </row>
    <row r="5" spans="1:4" ht="15.75" x14ac:dyDescent="0.25">
      <c r="A5" s="4"/>
      <c r="B5" s="74" t="s">
        <v>11</v>
      </c>
      <c r="C5" s="74"/>
      <c r="D5" s="5"/>
    </row>
    <row r="6" spans="1:4" ht="28.5" x14ac:dyDescent="0.25">
      <c r="A6" s="4"/>
      <c r="B6" s="6" t="s">
        <v>33</v>
      </c>
      <c r="C6" s="38">
        <v>1</v>
      </c>
      <c r="D6" s="5"/>
    </row>
    <row r="7" spans="1:4" ht="15" customHeight="1" x14ac:dyDescent="0.25">
      <c r="A7" s="4"/>
      <c r="B7" s="30" t="s">
        <v>12</v>
      </c>
      <c r="C7" s="31" t="s">
        <v>14</v>
      </c>
    </row>
    <row r="8" spans="1:4" ht="61.5" customHeight="1" x14ac:dyDescent="0.25">
      <c r="A8" s="4"/>
      <c r="B8" s="30" t="s">
        <v>13</v>
      </c>
      <c r="C8" s="31" t="s">
        <v>52</v>
      </c>
    </row>
    <row r="9" spans="1:4" ht="15.75" x14ac:dyDescent="0.25">
      <c r="A9" s="4"/>
      <c r="B9" s="30" t="s">
        <v>15</v>
      </c>
      <c r="C9" s="31" t="s">
        <v>50</v>
      </c>
    </row>
    <row r="10" spans="1:4" ht="14.25" customHeight="1" x14ac:dyDescent="0.25">
      <c r="A10" s="4"/>
      <c r="B10" s="30" t="s">
        <v>16</v>
      </c>
      <c r="C10" s="31">
        <v>3.3814000000000002</v>
      </c>
    </row>
    <row r="11" spans="1:4" ht="18" customHeight="1" x14ac:dyDescent="0.25">
      <c r="A11" s="4"/>
      <c r="B11" s="30" t="s">
        <v>17</v>
      </c>
      <c r="C11" s="31" t="s">
        <v>51</v>
      </c>
    </row>
    <row r="12" spans="1:4" ht="37.5" customHeight="1" x14ac:dyDescent="0.25">
      <c r="A12" s="4"/>
      <c r="B12" s="32" t="s">
        <v>18</v>
      </c>
      <c r="C12" s="31" t="s">
        <v>53</v>
      </c>
    </row>
    <row r="13" spans="1:4" ht="63" x14ac:dyDescent="0.25">
      <c r="A13" s="4"/>
      <c r="B13" s="33" t="s">
        <v>46</v>
      </c>
      <c r="C13" s="31" t="s">
        <v>36</v>
      </c>
    </row>
    <row r="14" spans="1:4" ht="15.75" x14ac:dyDescent="0.25">
      <c r="A14" s="4"/>
      <c r="B14" s="30" t="s">
        <v>19</v>
      </c>
      <c r="C14" s="34" t="s">
        <v>37</v>
      </c>
    </row>
    <row r="15" spans="1:4" ht="31.5" x14ac:dyDescent="0.25">
      <c r="A15" s="4"/>
      <c r="B15" s="30" t="s">
        <v>47</v>
      </c>
      <c r="C15" s="34" t="s">
        <v>40</v>
      </c>
    </row>
    <row r="16" spans="1:4" ht="31.5" x14ac:dyDescent="0.25">
      <c r="A16" s="4"/>
      <c r="B16" s="30" t="s">
        <v>26</v>
      </c>
      <c r="C16" s="35" t="s">
        <v>44</v>
      </c>
    </row>
    <row r="17" spans="1:4" ht="31.5" x14ac:dyDescent="0.25">
      <c r="A17" s="4"/>
      <c r="B17" s="30" t="s">
        <v>20</v>
      </c>
      <c r="C17" s="34" t="s">
        <v>40</v>
      </c>
    </row>
    <row r="18" spans="1:4" ht="15" customHeight="1" x14ac:dyDescent="0.25">
      <c r="A18" s="4"/>
      <c r="B18" s="71" t="s">
        <v>21</v>
      </c>
      <c r="C18" s="71"/>
    </row>
    <row r="19" spans="1:4" ht="15" customHeight="1" x14ac:dyDescent="0.25">
      <c r="A19" s="4"/>
      <c r="B19" s="27" t="s">
        <v>23</v>
      </c>
      <c r="C19" s="72" t="s">
        <v>22</v>
      </c>
    </row>
    <row r="20" spans="1:4" ht="15.75" x14ac:dyDescent="0.25">
      <c r="A20" s="4"/>
      <c r="B20" s="27" t="s">
        <v>24</v>
      </c>
      <c r="C20" s="72"/>
    </row>
    <row r="21" spans="1:4" ht="15" customHeight="1" x14ac:dyDescent="0.25">
      <c r="A21" s="4"/>
      <c r="B21" s="27" t="s">
        <v>25</v>
      </c>
      <c r="C21" s="72"/>
    </row>
    <row r="22" spans="1:4" x14ac:dyDescent="0.25">
      <c r="A22" s="1"/>
    </row>
    <row r="23" spans="1:4" ht="81.75" customHeight="1" x14ac:dyDescent="0.25">
      <c r="A23" s="1"/>
      <c r="B23" s="75" t="s">
        <v>34</v>
      </c>
      <c r="C23" s="75"/>
    </row>
    <row r="24" spans="1:4" ht="42.75" customHeight="1" x14ac:dyDescent="0.25">
      <c r="B24" s="70" t="s">
        <v>41</v>
      </c>
      <c r="C24" s="70"/>
    </row>
    <row r="25" spans="1:4" ht="177" customHeight="1" x14ac:dyDescent="0.25">
      <c r="B25" s="70" t="s">
        <v>42</v>
      </c>
      <c r="C25" s="70"/>
    </row>
    <row r="26" spans="1:4" ht="144.75" customHeight="1" x14ac:dyDescent="0.25">
      <c r="B26" s="70" t="s">
        <v>35</v>
      </c>
      <c r="C26" s="70"/>
    </row>
    <row r="28" spans="1:4" ht="15.75" x14ac:dyDescent="0.25">
      <c r="B28" s="25" t="s">
        <v>38</v>
      </c>
      <c r="C28" s="25"/>
      <c r="D28" s="3"/>
    </row>
    <row r="29" spans="1:4" ht="15.75" x14ac:dyDescent="0.25">
      <c r="B29" s="25" t="s">
        <v>45</v>
      </c>
      <c r="C29" s="26" t="s">
        <v>39</v>
      </c>
    </row>
  </sheetData>
  <mergeCells count="8">
    <mergeCell ref="B26:C26"/>
    <mergeCell ref="B25:C25"/>
    <mergeCell ref="B18:C18"/>
    <mergeCell ref="C19:C21"/>
    <mergeCell ref="B3:C3"/>
    <mergeCell ref="B5:C5"/>
    <mergeCell ref="B23:C23"/>
    <mergeCell ref="B24:C24"/>
  </mergeCells>
  <hyperlinks>
    <hyperlink ref="C19:C21" location="'4.2'!R1C1" display="перейти за посиланням"/>
  </hyperlinks>
  <pageMargins left="0.70866141732283472" right="0.70866141732283472" top="0.74803149606299213" bottom="0.74803149606299213" header="0.31496062992125984" footer="0.31496062992125984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4.2</vt:lpstr>
      <vt:lpstr>4.3</vt:lpstr>
      <vt:lpstr>4.4</vt:lpstr>
      <vt:lpstr>ПублПасп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2023-02-07T09:29:29Z</cp:lastPrinted>
  <dcterms:created xsi:type="dcterms:W3CDTF">2015-10-12T12:03:25Z</dcterms:created>
  <dcterms:modified xsi:type="dcterms:W3CDTF">2023-03-01T11:00:30Z</dcterms:modified>
</cp:coreProperties>
</file>