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15420" windowHeight="4035" tabRatio="896" activeTab="3"/>
  </bookViews>
  <sheets>
    <sheet name="ППА" sheetId="3" r:id="rId1"/>
    <sheet name="ППА_застава" sheetId="4" r:id="rId2"/>
    <sheet name="ППА_порука" sheetId="7" r:id="rId3"/>
    <sheet name="Журнал торгів" sheetId="9" r:id="rId4"/>
  </sheets>
  <calcPr calcId="145621"/>
</workbook>
</file>

<file path=xl/calcChain.xml><?xml version="1.0" encoding="utf-8"?>
<calcChain xmlns="http://schemas.openxmlformats.org/spreadsheetml/2006/main">
  <c r="D6" i="9" l="1"/>
  <c r="D5" i="9"/>
  <c r="D4" i="9"/>
</calcChain>
</file>

<file path=xl/sharedStrings.xml><?xml version="1.0" encoding="utf-8"?>
<sst xmlns="http://schemas.openxmlformats.org/spreadsheetml/2006/main" count="150" uniqueCount="116">
  <si>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</si>
  <si>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</si>
  <si>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</si>
  <si>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</si>
  <si>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</si>
  <si>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</si>
  <si>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</si>
  <si>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</si>
  <si>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</si>
  <si>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</si>
  <si>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</si>
  <si>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</si>
  <si>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</si>
  <si>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</si>
  <si>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</si>
  <si>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</si>
  <si>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</si>
  <si>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</si>
  <si>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</si>
  <si>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</si>
  <si>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</si>
  <si>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</si>
  <si>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</si>
  <si>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</si>
  <si>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</si>
  <si>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</si>
  <si>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</si>
  <si>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</si>
  <si>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</si>
  <si>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</si>
  <si>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</si>
  <si>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</si>
  <si>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</si>
  <si>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</si>
  <si>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</si>
  <si>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</si>
  <si>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</si>
  <si>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</si>
  <si>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</si>
  <si>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</si>
  <si>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</si>
  <si>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</si>
  <si>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</si>
  <si>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</si>
  <si>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</si>
  <si>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</si>
  <si>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</si>
  <si>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</si>
  <si>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</si>
  <si>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</si>
  <si>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</si>
  <si>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</si>
  <si>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</si>
  <si>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</si>
  <si>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</si>
  <si>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</si>
  <si>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</si>
  <si>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</si>
  <si>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</si>
  <si>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</si>
  <si>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</si>
  <si>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</si>
  <si>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</si>
  <si>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</si>
  <si>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</si>
  <si>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</si>
  <si>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</si>
  <si>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</si>
  <si>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</si>
  <si>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</si>
  <si>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</si>
  <si>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</si>
  <si>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</si>
  <si>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</si>
  <si>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</si>
  <si>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</si>
  <si>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</si>
  <si>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</si>
  <si>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</si>
  <si>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</si>
  <si>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</si>
  <si>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</si>
  <si>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</si>
  <si>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</si>
  <si>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</si>
  <si>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</si>
  <si>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</si>
  <si>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</si>
  <si>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</si>
  <si>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</si>
  <si>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</si>
  <si>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</si>
  <si>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</si>
  <si>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t>
  </si>
  <si>
    <t>виконавче провадження</t>
  </si>
  <si>
    <t>840</t>
  </si>
  <si>
    <t>328760</t>
  </si>
  <si>
    <t>АТ "МІСТО БАНК"</t>
  </si>
  <si>
    <t>ЗАТ "Консалтингюрсервіс"</t>
  </si>
  <si>
    <t>споживче кредитування під заставу нерухомості</t>
  </si>
  <si>
    <t>Одеська</t>
  </si>
  <si>
    <t>2. Залишок заборгованості на дату формування</t>
  </si>
  <si>
    <t>565/Ф/USD</t>
  </si>
  <si>
    <t>фінансова</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</si>
  <si>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</si>
  <si>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</si>
  <si>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</si>
  <si>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</si>
  <si>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</si>
  <si>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</si>
  <si>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І.В.Біла</t>
  </si>
  <si>
    <t>Кредитна лінія</t>
  </si>
  <si>
    <t xml:space="preserve"> Земельні ділянки для ведення садівництва та будинок в  стані будівництва на теріторії 6 ділянок площею по 0, 100 га  за адресою: ОК "СК "Едем", Таіровська селищна рада, Овідіопольський р-н, Одеська  обл.Чотири земельні ділянки площею 0, 100 га    т Дві    земельні ділянки площею 0, 060 га .   В рамках ВП №51241820 у зв'язку з тим, що прилюдні торги не відбулися, АТ "МІСТО БАНК" (стягувач) залишив за собою предмети іпотеки,  у подальшому 2 зем.ділянки площею  по 0.06 га були реалізовані.</t>
  </si>
  <si>
    <t>Заставу прийнято на баланс банку. Торгується з кредитним договором № 032-Сп/2-23/Ф/840</t>
  </si>
  <si>
    <t>Прозорро</t>
  </si>
  <si>
    <t>не відбулися</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</si>
</sst>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_-* #,##0.00_₴_-;\-* #,##0.00_₴_-;_-* &quot;-&quot;??_₴_-;_-@_-"/>
    <numFmt numFmtId="165" formatCode="#,##0.00\ _₽"/>
    <numFmt numFmtId="166" formatCode="000000"/>
  </numFmts>
  <fonts count="18"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name val="Times New Roman"/>
      <family val="1"/>
      <charset val="204"/>
    </font>
    <font>
      <i/>
      <sz val="8"/>
      <color rgb="FF1F497D"/>
      <name val="Times New Roman"/>
      <family val="1"/>
      <charset val="204"/>
    </font>
    <font>
      <b/>
      <sz val="8"/>
      <color rgb="FFFF0000"/>
      <name val="Arial"/>
      <family val="2"/>
      <charset val="204"/>
    </font>
    <font>
      <sz val="8"/>
      <color rgb="FFFF0000"/>
      <name val="Arial"/>
      <family val="2"/>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43" fontId="6" fillId="0" borderId="0" applyFont="0" applyFill="0" applyBorder="0" applyAlignment="0" applyProtection="0"/>
    <xf numFmtId="0" fontId="8" fillId="0" borderId="0"/>
  </cellStyleXfs>
  <cellXfs count="143">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0" fontId="2" fillId="0" borderId="32" xfId="0" applyFont="1" applyFill="1" applyBorder="1" applyAlignment="1">
      <alignment vertical="center"/>
    </xf>
    <xf numFmtId="0" fontId="2" fillId="0" borderId="32" xfId="0" applyFont="1" applyFill="1" applyBorder="1" applyAlignment="1">
      <alignment horizontal="left" vertical="center" wrapText="1"/>
    </xf>
    <xf numFmtId="0" fontId="2" fillId="0" borderId="32" xfId="0" applyFont="1" applyFill="1" applyBorder="1" applyAlignment="1">
      <alignment vertical="center" wrapText="1"/>
    </xf>
    <xf numFmtId="0" fontId="2" fillId="0" borderId="34" xfId="0" applyFont="1" applyFill="1" applyBorder="1" applyAlignment="1">
      <alignment horizontal="left" vertical="center" wrapText="1"/>
    </xf>
    <xf numFmtId="165" fontId="2" fillId="0" borderId="28" xfId="0" applyNumberFormat="1" applyFont="1" applyFill="1" applyBorder="1" applyAlignment="1">
      <alignment horizontal="center" vertical="center" wrapText="1"/>
    </xf>
    <xf numFmtId="165"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5"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2" fillId="0" borderId="30" xfId="0" applyFont="1" applyFill="1" applyBorder="1" applyAlignment="1">
      <alignment vertical="center"/>
    </xf>
    <xf numFmtId="0" fontId="4" fillId="0" borderId="0" xfId="0" applyFont="1"/>
    <xf numFmtId="1" fontId="4" fillId="0" borderId="0" xfId="0" applyNumberFormat="1" applyFont="1"/>
    <xf numFmtId="14" fontId="4" fillId="0" borderId="0" xfId="0" applyNumberFormat="1" applyFont="1"/>
    <xf numFmtId="165" fontId="4" fillId="0" borderId="0" xfId="0" applyNumberFormat="1" applyFont="1"/>
    <xf numFmtId="49" fontId="2" fillId="0" borderId="31" xfId="0" applyNumberFormat="1" applyFont="1" applyFill="1" applyBorder="1" applyAlignment="1">
      <alignment horizontal="right" vertical="center" wrapText="1"/>
    </xf>
    <xf numFmtId="49" fontId="2" fillId="0" borderId="29" xfId="0" applyNumberFormat="1" applyFont="1" applyFill="1" applyBorder="1" applyAlignment="1">
      <alignment horizontal="right" vertical="center" wrapText="1"/>
    </xf>
    <xf numFmtId="165" fontId="2" fillId="0" borderId="35" xfId="0" applyNumberFormat="1" applyFont="1" applyFill="1" applyBorder="1" applyAlignment="1">
      <alignment horizontal="right" vertical="center" wrapText="1"/>
    </xf>
    <xf numFmtId="49" fontId="2" fillId="0" borderId="27" xfId="0" applyNumberFormat="1" applyFont="1" applyFill="1" applyBorder="1" applyAlignment="1">
      <alignment horizontal="right" vertical="center" wrapText="1"/>
    </xf>
    <xf numFmtId="49" fontId="2" fillId="0" borderId="20" xfId="0" applyNumberFormat="1" applyFont="1" applyFill="1" applyBorder="1" applyAlignment="1">
      <alignment horizontal="right" vertical="center" wrapText="1"/>
    </xf>
    <xf numFmtId="49" fontId="2" fillId="0" borderId="26" xfId="0" applyNumberFormat="1" applyFont="1" applyFill="1" applyBorder="1" applyAlignment="1">
      <alignment horizontal="right" vertical="center" wrapText="1"/>
    </xf>
    <xf numFmtId="49" fontId="2"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41" xfId="0" applyNumberFormat="1" applyFont="1" applyBorder="1" applyAlignment="1">
      <alignment wrapText="1"/>
    </xf>
    <xf numFmtId="14" fontId="4" fillId="0" borderId="37" xfId="0" applyNumberFormat="1" applyFont="1" applyBorder="1" applyAlignment="1">
      <alignment wrapText="1"/>
    </xf>
    <xf numFmtId="165" fontId="4" fillId="0" borderId="37" xfId="2" applyNumberFormat="1" applyFont="1" applyBorder="1" applyAlignment="1">
      <alignment wrapText="1"/>
    </xf>
    <xf numFmtId="0" fontId="4" fillId="0" borderId="38" xfId="0" applyFont="1" applyBorder="1" applyAlignment="1">
      <alignment wrapText="1"/>
    </xf>
    <xf numFmtId="0" fontId="4" fillId="0" borderId="0" xfId="0" applyFont="1" applyAlignment="1">
      <alignment wrapText="1"/>
    </xf>
    <xf numFmtId="1" fontId="4" fillId="0" borderId="32" xfId="0" applyNumberFormat="1" applyFont="1" applyBorder="1" applyAlignment="1">
      <alignment wrapText="1"/>
    </xf>
    <xf numFmtId="14" fontId="4" fillId="0" borderId="29" xfId="0" applyNumberFormat="1" applyFont="1" applyBorder="1" applyAlignment="1">
      <alignment wrapText="1"/>
    </xf>
    <xf numFmtId="165" fontId="4" fillId="0" borderId="29" xfId="2" applyNumberFormat="1" applyFont="1" applyBorder="1" applyAlignment="1">
      <alignment wrapText="1"/>
    </xf>
    <xf numFmtId="0" fontId="4" fillId="0" borderId="33" xfId="0" applyFont="1" applyBorder="1" applyAlignment="1">
      <alignment wrapText="1"/>
    </xf>
    <xf numFmtId="1" fontId="4" fillId="0" borderId="34" xfId="0" applyNumberFormat="1" applyFont="1" applyBorder="1" applyAlignment="1">
      <alignment wrapText="1"/>
    </xf>
    <xf numFmtId="14" fontId="4" fillId="0" borderId="35" xfId="0" applyNumberFormat="1" applyFont="1" applyBorder="1" applyAlignment="1">
      <alignment wrapText="1"/>
    </xf>
    <xf numFmtId="165" fontId="4" fillId="0" borderId="35" xfId="2" applyNumberFormat="1" applyFont="1" applyBorder="1" applyAlignment="1">
      <alignment wrapText="1"/>
    </xf>
    <xf numFmtId="0" fontId="4" fillId="0" borderId="36" xfId="0" applyFont="1" applyBorder="1" applyAlignment="1">
      <alignment wrapText="1"/>
    </xf>
    <xf numFmtId="0" fontId="2" fillId="0" borderId="29" xfId="0" applyNumberFormat="1" applyFont="1" applyFill="1" applyBorder="1" applyAlignment="1">
      <alignment horizontal="right" vertical="center"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165" fontId="9" fillId="0" borderId="19" xfId="0" applyNumberFormat="1" applyFont="1" applyFill="1" applyBorder="1" applyAlignment="1">
      <alignment horizontal="center" vertical="center" wrapText="1"/>
    </xf>
    <xf numFmtId="0" fontId="2" fillId="0" borderId="0" xfId="0" applyFont="1" applyAlignment="1"/>
    <xf numFmtId="0" fontId="3" fillId="0" borderId="0" xfId="0" applyFont="1" applyAlignment="1"/>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6" fillId="0" borderId="0" xfId="0" applyFont="1" applyAlignment="1">
      <alignment horizontal="left"/>
    </xf>
    <xf numFmtId="0" fontId="14" fillId="0" borderId="0" xfId="0" applyFont="1" applyAlignment="1">
      <alignment horizontal="left" vertical="center" indent="2"/>
    </xf>
    <xf numFmtId="0" fontId="14" fillId="0" borderId="0" xfId="0" applyFont="1" applyAlignment="1">
      <alignment horizontal="justify" vertical="center"/>
    </xf>
    <xf numFmtId="0" fontId="15" fillId="0" borderId="0" xfId="0" applyFont="1" applyAlignment="1">
      <alignment horizontal="left" vertical="center"/>
    </xf>
    <xf numFmtId="0" fontId="16" fillId="0" borderId="0" xfId="0" applyFont="1"/>
    <xf numFmtId="0" fontId="16" fillId="0" borderId="29" xfId="0" applyFont="1" applyFill="1" applyBorder="1" applyAlignment="1">
      <alignment vertical="center" wrapText="1"/>
    </xf>
    <xf numFmtId="0" fontId="3" fillId="3" borderId="3" xfId="0" applyFont="1" applyFill="1" applyBorder="1" applyAlignment="1">
      <alignment horizontal="center" vertical="center" wrapText="1"/>
    </xf>
    <xf numFmtId="0" fontId="3" fillId="3" borderId="39" xfId="0" applyFont="1" applyFill="1" applyBorder="1" applyAlignment="1">
      <alignment horizontal="center" vertical="center" wrapText="1"/>
    </xf>
    <xf numFmtId="0" fontId="14" fillId="0" borderId="0" xfId="0" applyFont="1"/>
    <xf numFmtId="0" fontId="16" fillId="0" borderId="0" xfId="0" applyFont="1" applyAlignment="1"/>
    <xf numFmtId="0" fontId="14" fillId="0" borderId="0" xfId="0" applyFont="1" applyAlignment="1"/>
    <xf numFmtId="0" fontId="3" fillId="3" borderId="1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 xfId="0" applyFont="1" applyFill="1" applyBorder="1" applyAlignment="1">
      <alignment horizontal="center" vertical="center"/>
    </xf>
    <xf numFmtId="0" fontId="16" fillId="4" borderId="29" xfId="0" applyFont="1" applyFill="1" applyBorder="1" applyAlignment="1">
      <alignment vertical="center" wrapText="1"/>
    </xf>
    <xf numFmtId="0" fontId="12" fillId="2" borderId="0" xfId="0" applyFont="1" applyFill="1" applyAlignment="1">
      <alignment horizontal="center" vertical="center"/>
    </xf>
    <xf numFmtId="0" fontId="13" fillId="2" borderId="0" xfId="0" applyFont="1" applyFill="1" applyAlignment="1">
      <alignment horizontal="center" vertical="center"/>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5" fillId="0" borderId="0" xfId="0" applyFont="1" applyAlignment="1">
      <alignment horizontal="left" vertical="center"/>
    </xf>
    <xf numFmtId="0" fontId="14" fillId="0" borderId="0" xfId="0" applyFont="1" applyAlignment="1">
      <alignment horizontal="left" vertical="center"/>
    </xf>
    <xf numFmtId="0" fontId="10" fillId="0" borderId="43" xfId="0" applyFont="1" applyBorder="1" applyAlignment="1">
      <alignment horizontal="center" vertical="center" wrapText="1"/>
    </xf>
    <xf numFmtId="0" fontId="10" fillId="0" borderId="44"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44" xfId="0" applyFont="1" applyBorder="1" applyAlignment="1">
      <alignment horizontal="center" vertical="center" wrapText="1"/>
    </xf>
    <xf numFmtId="0" fontId="11" fillId="0" borderId="40" xfId="0" applyFont="1" applyBorder="1" applyAlignment="1">
      <alignment horizontal="center" vertical="center" wrapText="1"/>
    </xf>
    <xf numFmtId="0" fontId="2" fillId="0" borderId="18" xfId="0" applyFont="1" applyFill="1" applyBorder="1" applyAlignment="1">
      <alignment horizontal="left" vertical="center"/>
    </xf>
    <xf numFmtId="0" fontId="7" fillId="0" borderId="12" xfId="0" applyFont="1" applyBorder="1" applyAlignment="1">
      <alignment horizontal="center"/>
    </xf>
    <xf numFmtId="0" fontId="7" fillId="0" borderId="42" xfId="0" applyFont="1" applyBorder="1" applyAlignment="1">
      <alignment horizontal="center"/>
    </xf>
    <xf numFmtId="0" fontId="7" fillId="0" borderId="13" xfId="0" applyFont="1" applyBorder="1" applyAlignment="1">
      <alignment horizontal="center"/>
    </xf>
    <xf numFmtId="0" fontId="16" fillId="0" borderId="25" xfId="0" applyFont="1" applyBorder="1" applyAlignment="1">
      <alignment vertical="center"/>
    </xf>
    <xf numFmtId="0" fontId="2" fillId="0" borderId="18" xfId="0" applyNumberFormat="1" applyFont="1" applyBorder="1" applyAlignment="1">
      <alignment horizontal="center" vertical="center" wrapText="1"/>
    </xf>
    <xf numFmtId="0" fontId="16" fillId="0" borderId="25" xfId="0" applyNumberFormat="1" applyFont="1" applyBorder="1" applyAlignment="1">
      <alignment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2" fillId="0" borderId="0" xfId="0" applyNumberFormat="1" applyFont="1" applyFill="1" applyBorder="1" applyAlignment="1">
      <alignment horizontal="center" vertical="top" wrapText="1"/>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7" fillId="3" borderId="12" xfId="1" applyFont="1" applyFill="1" applyBorder="1" applyAlignment="1" applyProtection="1">
      <alignment horizontal="center" vertical="center" wrapText="1"/>
    </xf>
    <xf numFmtId="0" fontId="17" fillId="3"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166" fontId="2" fillId="0" borderId="15" xfId="0" applyNumberFormat="1" applyFont="1" applyFill="1" applyBorder="1" applyAlignment="1">
      <alignment horizontal="center" vertical="top" wrapText="1"/>
    </xf>
    <xf numFmtId="166" fontId="16" fillId="0" borderId="16" xfId="0" applyNumberFormat="1" applyFont="1" applyBorder="1" applyAlignment="1">
      <alignment horizontal="center"/>
    </xf>
    <xf numFmtId="166" fontId="16" fillId="0" borderId="21" xfId="0" applyNumberFormat="1" applyFont="1" applyBorder="1" applyAlignment="1">
      <alignment horizontal="center"/>
    </xf>
    <xf numFmtId="166" fontId="16" fillId="0" borderId="22" xfId="0" applyNumberFormat="1" applyFont="1" applyBorder="1" applyAlignment="1">
      <alignment horizontal="center"/>
    </xf>
    <xf numFmtId="166" fontId="16" fillId="0" borderId="23" xfId="0" applyNumberFormat="1" applyFont="1" applyBorder="1" applyAlignment="1">
      <alignment horizontal="center"/>
    </xf>
    <xf numFmtId="166" fontId="16" fillId="0" borderId="24" xfId="0" applyNumberFormat="1" applyFont="1" applyBorder="1" applyAlignment="1">
      <alignment horizontal="center"/>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7" fillId="3" borderId="1" xfId="1" applyFont="1" applyFill="1" applyBorder="1" applyAlignment="1" applyProtection="1">
      <alignment horizontal="center" vertical="center"/>
    </xf>
    <xf numFmtId="0" fontId="17" fillId="3" borderId="2" xfId="1" applyFont="1" applyFill="1" applyBorder="1" applyAlignment="1" applyProtection="1">
      <alignment horizontal="center" vertical="center"/>
    </xf>
    <xf numFmtId="0" fontId="11" fillId="0" borderId="0" xfId="0" applyFont="1" applyAlignment="1">
      <alignment horizontal="center" vertical="center" wrapText="1"/>
    </xf>
    <xf numFmtId="0" fontId="3" fillId="4" borderId="29" xfId="0" applyFont="1" applyFill="1" applyBorder="1" applyAlignment="1">
      <alignment vertical="center"/>
    </xf>
  </cellXfs>
  <cellStyles count="4">
    <cellStyle name="Гиперссылка" xfId="1" builtinId="8"/>
    <cellStyle name="Обычный" xfId="0" builtinId="0"/>
    <cellStyle name="Обычный 2" xfId="3"/>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topLeftCell="A7" zoomScaleNormal="100" workbookViewId="0">
      <selection activeCell="D7" sqref="D7:D8"/>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92" t="s">
        <v>66</v>
      </c>
      <c r="B1" s="93"/>
      <c r="C1" s="93"/>
      <c r="D1" s="93"/>
      <c r="E1" s="93"/>
      <c r="F1" s="93"/>
      <c r="G1" s="93"/>
      <c r="H1" s="93"/>
    </row>
    <row r="2" spans="1:8" ht="12" thickBot="1" x14ac:dyDescent="0.3">
      <c r="A2" s="2"/>
    </row>
    <row r="3" spans="1:8" s="71" customFormat="1" ht="46.5" customHeight="1" thickBot="1" x14ac:dyDescent="0.3">
      <c r="A3" s="5" t="s">
        <v>24</v>
      </c>
      <c r="B3" s="70">
        <v>44409</v>
      </c>
      <c r="D3" s="142" t="s">
        <v>88</v>
      </c>
      <c r="E3" s="91" t="s">
        <v>104</v>
      </c>
      <c r="F3" s="82"/>
      <c r="G3" s="82"/>
      <c r="H3" s="82"/>
    </row>
    <row r="4" spans="1:8" ht="12" thickBot="1" x14ac:dyDescent="0.3">
      <c r="A4" s="2"/>
    </row>
    <row r="5" spans="1:8" s="2" customFormat="1" ht="12" thickBot="1" x14ac:dyDescent="0.3">
      <c r="A5" s="112" t="s">
        <v>0</v>
      </c>
      <c r="B5" s="113"/>
      <c r="D5" s="127" t="s">
        <v>52</v>
      </c>
      <c r="E5" s="128"/>
      <c r="G5" s="115" t="s">
        <v>60</v>
      </c>
      <c r="H5" s="116"/>
    </row>
    <row r="6" spans="1:8" ht="23.25" thickBot="1" x14ac:dyDescent="0.3">
      <c r="A6" s="6" t="s">
        <v>1</v>
      </c>
      <c r="B6" s="25" t="s">
        <v>97</v>
      </c>
      <c r="D6" s="11" t="s">
        <v>17</v>
      </c>
      <c r="E6" s="25" t="s">
        <v>91</v>
      </c>
      <c r="G6" s="4" t="s">
        <v>30</v>
      </c>
      <c r="H6" s="33" t="s">
        <v>94</v>
      </c>
    </row>
    <row r="7" spans="1:8" ht="19.5" customHeight="1" thickBot="1" x14ac:dyDescent="0.3">
      <c r="A7" s="7" t="s">
        <v>2</v>
      </c>
      <c r="B7" s="26" t="s">
        <v>96</v>
      </c>
      <c r="D7" s="94" t="s">
        <v>34</v>
      </c>
      <c r="E7" s="96" t="s">
        <v>91</v>
      </c>
      <c r="G7" s="117" t="s">
        <v>36</v>
      </c>
      <c r="H7" s="118"/>
    </row>
    <row r="8" spans="1:8" ht="18" customHeight="1" x14ac:dyDescent="0.25">
      <c r="A8" s="7" t="s">
        <v>3</v>
      </c>
      <c r="B8" s="26" t="s">
        <v>102</v>
      </c>
      <c r="D8" s="95"/>
      <c r="E8" s="97"/>
      <c r="G8" s="119" t="s">
        <v>90</v>
      </c>
      <c r="H8" s="120"/>
    </row>
    <row r="9" spans="1:8" ht="13.5" customHeight="1" x14ac:dyDescent="0.25">
      <c r="A9" s="7" t="s">
        <v>4</v>
      </c>
      <c r="B9" s="28">
        <v>39317</v>
      </c>
      <c r="D9" s="12" t="s">
        <v>18</v>
      </c>
      <c r="E9" s="26">
        <v>0</v>
      </c>
      <c r="G9" s="121"/>
      <c r="H9" s="122"/>
    </row>
    <row r="10" spans="1:8" ht="17.25" customHeight="1" thickBot="1" x14ac:dyDescent="0.3">
      <c r="A10" s="7" t="s">
        <v>5</v>
      </c>
      <c r="B10" s="28">
        <v>41873</v>
      </c>
      <c r="D10" s="4" t="s">
        <v>29</v>
      </c>
      <c r="E10" s="75">
        <v>0</v>
      </c>
      <c r="G10" s="121"/>
      <c r="H10" s="122"/>
    </row>
    <row r="11" spans="1:8" ht="15" customHeight="1" thickBot="1" x14ac:dyDescent="0.3">
      <c r="A11" s="7" t="s">
        <v>6</v>
      </c>
      <c r="B11" s="26" t="s">
        <v>95</v>
      </c>
      <c r="D11" s="129" t="s">
        <v>35</v>
      </c>
      <c r="E11" s="130"/>
      <c r="G11" s="121"/>
      <c r="H11" s="122"/>
    </row>
    <row r="12" spans="1:8" ht="18" customHeight="1" x14ac:dyDescent="0.25">
      <c r="A12" s="7" t="s">
        <v>28</v>
      </c>
      <c r="B12" s="29">
        <v>400000</v>
      </c>
      <c r="D12" s="131" t="s">
        <v>112</v>
      </c>
      <c r="E12" s="132"/>
      <c r="G12" s="121"/>
      <c r="H12" s="122"/>
    </row>
    <row r="13" spans="1:8" ht="14.25" customHeight="1" x14ac:dyDescent="0.25">
      <c r="A13" s="7" t="s">
        <v>8</v>
      </c>
      <c r="B13" s="30">
        <v>0.125</v>
      </c>
      <c r="D13" s="133"/>
      <c r="E13" s="134"/>
      <c r="G13" s="121"/>
      <c r="H13" s="122"/>
    </row>
    <row r="14" spans="1:8" ht="13.5" customHeight="1" x14ac:dyDescent="0.25">
      <c r="A14" s="7" t="s">
        <v>10</v>
      </c>
      <c r="B14" s="30" t="s">
        <v>93</v>
      </c>
      <c r="D14" s="133"/>
      <c r="E14" s="134"/>
      <c r="G14" s="121"/>
      <c r="H14" s="122"/>
    </row>
    <row r="15" spans="1:8" ht="15" customHeight="1" x14ac:dyDescent="0.25">
      <c r="A15" s="7" t="s">
        <v>11</v>
      </c>
      <c r="B15" s="26" t="s">
        <v>111</v>
      </c>
      <c r="D15" s="133"/>
      <c r="E15" s="134"/>
      <c r="G15" s="121"/>
      <c r="H15" s="122"/>
    </row>
    <row r="16" spans="1:8" ht="30" customHeight="1" thickBot="1" x14ac:dyDescent="0.3">
      <c r="A16" s="7" t="s">
        <v>12</v>
      </c>
      <c r="B16" s="26" t="s">
        <v>99</v>
      </c>
      <c r="D16" s="135"/>
      <c r="E16" s="136"/>
      <c r="G16" s="121"/>
      <c r="H16" s="122"/>
    </row>
    <row r="17" spans="1:8" ht="15" customHeight="1" x14ac:dyDescent="0.25">
      <c r="A17" s="7" t="s">
        <v>13</v>
      </c>
      <c r="B17" s="26" t="s">
        <v>100</v>
      </c>
      <c r="D17" s="11" t="s">
        <v>19</v>
      </c>
      <c r="E17" s="25" t="s">
        <v>91</v>
      </c>
      <c r="G17" s="121"/>
      <c r="H17" s="122"/>
    </row>
    <row r="18" spans="1:8" ht="11.25" customHeight="1" thickBot="1" x14ac:dyDescent="0.3">
      <c r="A18" s="3" t="s">
        <v>27</v>
      </c>
      <c r="B18" s="27" t="s">
        <v>91</v>
      </c>
      <c r="D18" s="14" t="s">
        <v>20</v>
      </c>
      <c r="E18" s="31">
        <v>5411580</v>
      </c>
      <c r="G18" s="121"/>
      <c r="H18" s="122"/>
    </row>
    <row r="19" spans="1:8" ht="10.9" customHeight="1" thickBot="1" x14ac:dyDescent="0.3">
      <c r="G19" s="121"/>
      <c r="H19" s="122"/>
    </row>
    <row r="20" spans="1:8" ht="12.6" customHeight="1" thickBot="1" x14ac:dyDescent="0.3">
      <c r="A20" s="125" t="s">
        <v>101</v>
      </c>
      <c r="B20" s="126"/>
      <c r="D20" s="139" t="s">
        <v>55</v>
      </c>
      <c r="E20" s="140"/>
      <c r="G20" s="121"/>
      <c r="H20" s="122"/>
    </row>
    <row r="21" spans="1:8" ht="33.75" x14ac:dyDescent="0.25">
      <c r="A21" s="9" t="s">
        <v>32</v>
      </c>
      <c r="B21" s="23">
        <v>15952924.199999999</v>
      </c>
      <c r="D21" s="15" t="s">
        <v>7</v>
      </c>
      <c r="E21" s="76" t="s">
        <v>92</v>
      </c>
      <c r="G21" s="121"/>
      <c r="H21" s="122"/>
    </row>
    <row r="22" spans="1:8" ht="27.75" customHeight="1" thickBot="1" x14ac:dyDescent="0.3">
      <c r="A22" s="8" t="s">
        <v>31</v>
      </c>
      <c r="B22" s="24">
        <v>13364370.859999999</v>
      </c>
      <c r="D22" s="16" t="s">
        <v>9</v>
      </c>
      <c r="E22" s="32" t="s">
        <v>103</v>
      </c>
      <c r="G22" s="123"/>
      <c r="H22" s="124"/>
    </row>
    <row r="23" spans="1:8" ht="12.6" customHeight="1" thickBot="1" x14ac:dyDescent="0.3">
      <c r="A23" s="8" t="s">
        <v>15</v>
      </c>
      <c r="B23" s="24">
        <v>2588553.34</v>
      </c>
      <c r="G23" s="114"/>
      <c r="H23" s="114"/>
    </row>
    <row r="24" spans="1:8" ht="14.45" customHeight="1" thickBot="1" x14ac:dyDescent="0.3">
      <c r="A24" s="8" t="s">
        <v>16</v>
      </c>
      <c r="B24" s="24">
        <v>0</v>
      </c>
      <c r="D24" s="112" t="s">
        <v>51</v>
      </c>
      <c r="E24" s="113"/>
      <c r="G24" s="137" t="s">
        <v>65</v>
      </c>
      <c r="H24" s="138"/>
    </row>
    <row r="25" spans="1:8" ht="14.45" customHeight="1" x14ac:dyDescent="0.25">
      <c r="A25" s="8" t="s">
        <v>14</v>
      </c>
      <c r="B25" s="72" t="s">
        <v>89</v>
      </c>
      <c r="D25" s="17" t="s">
        <v>25</v>
      </c>
      <c r="E25" s="76" t="s">
        <v>91</v>
      </c>
      <c r="G25" s="65" t="s">
        <v>22</v>
      </c>
      <c r="H25" s="68" t="s">
        <v>98</v>
      </c>
    </row>
    <row r="26" spans="1:8" ht="33.75" x14ac:dyDescent="0.25">
      <c r="A26" s="8" t="s">
        <v>33</v>
      </c>
      <c r="B26" s="24">
        <v>593338.87</v>
      </c>
      <c r="D26" s="105" t="s">
        <v>26</v>
      </c>
      <c r="E26" s="110" t="s">
        <v>113</v>
      </c>
      <c r="G26" s="66" t="s">
        <v>21</v>
      </c>
      <c r="H26" s="28">
        <v>44256</v>
      </c>
    </row>
    <row r="27" spans="1:8" ht="12" thickBot="1" x14ac:dyDescent="0.3">
      <c r="A27" s="10" t="s">
        <v>23</v>
      </c>
      <c r="B27" s="18">
        <v>44126</v>
      </c>
      <c r="D27" s="109"/>
      <c r="E27" s="111"/>
      <c r="G27" s="67" t="s">
        <v>64</v>
      </c>
      <c r="H27" s="69">
        <v>534438.5</v>
      </c>
    </row>
    <row r="29" spans="1:8" x14ac:dyDescent="0.25">
      <c r="A29" s="1" t="s">
        <v>53</v>
      </c>
      <c r="D29" s="1" t="s">
        <v>54</v>
      </c>
    </row>
    <row r="32" spans="1:8" x14ac:dyDescent="0.25">
      <c r="A32" s="98" t="s">
        <v>67</v>
      </c>
      <c r="B32" s="98"/>
      <c r="C32" s="98"/>
      <c r="D32" s="98"/>
      <c r="E32" s="98"/>
      <c r="F32" s="98"/>
      <c r="G32" s="98"/>
      <c r="H32" s="98"/>
    </row>
    <row r="33" spans="1:8" hidden="1" x14ac:dyDescent="0.2">
      <c r="A33" s="77"/>
      <c r="B33" s="13"/>
      <c r="C33" s="13"/>
      <c r="D33" s="13"/>
      <c r="E33" s="13"/>
      <c r="F33" s="13"/>
      <c r="G33" s="13"/>
      <c r="H33" s="13"/>
    </row>
    <row r="34" spans="1:8" hidden="1" x14ac:dyDescent="0.25">
      <c r="A34" s="98" t="s">
        <v>68</v>
      </c>
      <c r="B34" s="98"/>
      <c r="C34" s="98"/>
      <c r="D34" s="98"/>
      <c r="E34" s="98"/>
      <c r="F34" s="98"/>
      <c r="G34" s="98"/>
      <c r="H34" s="98"/>
    </row>
    <row r="35" spans="1:8" hidden="1" x14ac:dyDescent="0.25">
      <c r="A35" s="78" t="s">
        <v>69</v>
      </c>
    </row>
    <row r="36" spans="1:8" hidden="1" x14ac:dyDescent="0.25">
      <c r="A36" s="78" t="s">
        <v>70</v>
      </c>
    </row>
    <row r="37" spans="1:8" hidden="1" x14ac:dyDescent="0.25">
      <c r="A37" s="78" t="s">
        <v>71</v>
      </c>
    </row>
    <row r="38" spans="1:8" hidden="1" x14ac:dyDescent="0.25">
      <c r="A38" s="78" t="s">
        <v>72</v>
      </c>
    </row>
    <row r="39" spans="1:8" hidden="1" x14ac:dyDescent="0.25">
      <c r="A39" s="78" t="s">
        <v>73</v>
      </c>
    </row>
    <row r="40" spans="1:8" hidden="1" x14ac:dyDescent="0.25">
      <c r="A40" s="78" t="s">
        <v>74</v>
      </c>
    </row>
    <row r="41" spans="1:8" hidden="1" x14ac:dyDescent="0.25">
      <c r="A41" s="78" t="s">
        <v>75</v>
      </c>
    </row>
    <row r="42" spans="1:8" hidden="1" x14ac:dyDescent="0.25">
      <c r="A42" s="79"/>
    </row>
    <row r="43" spans="1:8" hidden="1" x14ac:dyDescent="0.25">
      <c r="A43" s="98" t="s">
        <v>76</v>
      </c>
      <c r="B43" s="98"/>
      <c r="C43" s="98"/>
      <c r="D43" s="98"/>
      <c r="E43" s="98"/>
      <c r="F43" s="98"/>
      <c r="G43" s="98"/>
      <c r="H43" s="98"/>
    </row>
    <row r="44" spans="1:8" hidden="1" x14ac:dyDescent="0.25">
      <c r="A44" s="78" t="s">
        <v>77</v>
      </c>
    </row>
    <row r="45" spans="1:8" hidden="1" x14ac:dyDescent="0.25">
      <c r="A45" s="78" t="s">
        <v>73</v>
      </c>
    </row>
    <row r="46" spans="1:8" hidden="1" x14ac:dyDescent="0.25">
      <c r="A46" s="78" t="s">
        <v>78</v>
      </c>
    </row>
    <row r="47" spans="1:8" hidden="1" x14ac:dyDescent="0.25">
      <c r="A47" s="78" t="s">
        <v>79</v>
      </c>
    </row>
    <row r="48" spans="1:8" hidden="1" x14ac:dyDescent="0.25">
      <c r="A48" s="78" t="s">
        <v>80</v>
      </c>
    </row>
    <row r="49" spans="1:8" hidden="1" x14ac:dyDescent="0.25">
      <c r="A49" s="78" t="s">
        <v>81</v>
      </c>
    </row>
    <row r="50" spans="1:8" hidden="1" x14ac:dyDescent="0.25">
      <c r="A50" s="99" t="s">
        <v>82</v>
      </c>
      <c r="B50" s="99"/>
      <c r="C50" s="99"/>
      <c r="D50" s="99"/>
      <c r="E50" s="99"/>
      <c r="F50" s="99"/>
      <c r="G50" s="99"/>
    </row>
    <row r="51" spans="1:8" hidden="1" x14ac:dyDescent="0.25">
      <c r="A51" s="79"/>
    </row>
    <row r="52" spans="1:8" hidden="1" x14ac:dyDescent="0.25">
      <c r="A52" s="98" t="s">
        <v>83</v>
      </c>
      <c r="B52" s="98"/>
      <c r="C52" s="98"/>
      <c r="D52" s="98"/>
      <c r="E52" s="98"/>
      <c r="F52" s="98"/>
      <c r="G52" s="98"/>
      <c r="H52" s="98"/>
    </row>
    <row r="53" spans="1:8" hidden="1" x14ac:dyDescent="0.25">
      <c r="A53" s="78" t="s">
        <v>77</v>
      </c>
    </row>
    <row r="54" spans="1:8" hidden="1" x14ac:dyDescent="0.25">
      <c r="A54" s="78" t="s">
        <v>73</v>
      </c>
    </row>
    <row r="55" spans="1:8" hidden="1" x14ac:dyDescent="0.25">
      <c r="A55" s="78" t="s">
        <v>84</v>
      </c>
    </row>
    <row r="56" spans="1:8" hidden="1" x14ac:dyDescent="0.25">
      <c r="A56" s="78" t="s">
        <v>85</v>
      </c>
    </row>
    <row r="57" spans="1:8" hidden="1" x14ac:dyDescent="0.25">
      <c r="A57" s="78" t="s">
        <v>86</v>
      </c>
    </row>
    <row r="58" spans="1:8" hidden="1" x14ac:dyDescent="0.25">
      <c r="A58" s="78" t="s">
        <v>80</v>
      </c>
    </row>
    <row r="59" spans="1:8" hidden="1" x14ac:dyDescent="0.25">
      <c r="A59" s="78" t="s">
        <v>81</v>
      </c>
    </row>
    <row r="60" spans="1:8" hidden="1" x14ac:dyDescent="0.25">
      <c r="A60" s="99" t="s">
        <v>87</v>
      </c>
      <c r="B60" s="99"/>
      <c r="C60" s="99"/>
      <c r="D60" s="99"/>
      <c r="E60" s="99"/>
      <c r="F60" s="99"/>
      <c r="G60" s="99"/>
    </row>
    <row r="61" spans="1:8" hidden="1" x14ac:dyDescent="0.2">
      <c r="A61" s="81"/>
    </row>
    <row r="62" spans="1:8" ht="54.75" customHeight="1" x14ac:dyDescent="0.25">
      <c r="A62" s="100" t="s">
        <v>105</v>
      </c>
      <c r="B62" s="101"/>
      <c r="C62" s="101"/>
      <c r="D62" s="101"/>
      <c r="E62" s="101"/>
      <c r="F62" s="101"/>
      <c r="G62" s="101"/>
      <c r="H62" s="101"/>
    </row>
    <row r="63" spans="1:8" ht="49.5" customHeight="1" x14ac:dyDescent="0.25">
      <c r="A63" s="102" t="s">
        <v>106</v>
      </c>
      <c r="B63" s="103"/>
      <c r="C63" s="103"/>
      <c r="D63" s="103"/>
      <c r="E63" s="103"/>
      <c r="F63" s="103"/>
      <c r="G63" s="103"/>
      <c r="H63" s="104"/>
    </row>
    <row r="65" spans="1:5" x14ac:dyDescent="0.25">
      <c r="A65" s="80" t="s">
        <v>107</v>
      </c>
      <c r="B65" s="13"/>
    </row>
    <row r="66" spans="1:5" x14ac:dyDescent="0.2">
      <c r="A66" s="98" t="s">
        <v>108</v>
      </c>
      <c r="B66" s="98"/>
      <c r="D66" s="73" t="s">
        <v>109</v>
      </c>
      <c r="E66" s="74" t="s">
        <v>110</v>
      </c>
    </row>
    <row r="67" spans="1:5" x14ac:dyDescent="0.25">
      <c r="A67" s="2" t="s">
        <v>97</v>
      </c>
    </row>
  </sheetData>
  <mergeCells count="26">
    <mergeCell ref="A62:H62"/>
    <mergeCell ref="A63:H63"/>
    <mergeCell ref="A66:B66"/>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60:G60"/>
    <mergeCell ref="A32:H32"/>
    <mergeCell ref="A34:H34"/>
    <mergeCell ref="A43:H43"/>
    <mergeCell ref="A52:H52"/>
    <mergeCell ref="A50:G5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view="pageBreakPreview" zoomScale="160" zoomScaleSheetLayoutView="160" workbookViewId="0">
      <selection activeCell="A11" sqref="A11:I11"/>
    </sheetView>
  </sheetViews>
  <sheetFormatPr defaultRowHeight="11.25" x14ac:dyDescent="0.2"/>
  <cols>
    <col min="1" max="1" width="24.28515625" style="86" customWidth="1"/>
    <col min="2" max="2" width="26.28515625" style="87" customWidth="1"/>
    <col min="3" max="4" width="26.28515625" style="85" hidden="1" customWidth="1"/>
    <col min="5" max="6" width="8.28515625" style="85" hidden="1" customWidth="1"/>
    <col min="7" max="7" width="9.140625" style="85" hidden="1" customWidth="1"/>
    <col min="8" max="8" width="8.42578125" style="85" hidden="1" customWidth="1"/>
    <col min="9" max="23" width="8.85546875" style="85"/>
    <col min="24" max="16384" width="9.140625" style="81"/>
  </cols>
  <sheetData>
    <row r="1" spans="1:9" ht="36.75" customHeight="1" thickBot="1" x14ac:dyDescent="0.25">
      <c r="A1" s="83" t="s">
        <v>37</v>
      </c>
      <c r="B1" s="84" t="s">
        <v>38</v>
      </c>
      <c r="C1" s="84" t="s">
        <v>39</v>
      </c>
      <c r="D1" s="84" t="s">
        <v>40</v>
      </c>
      <c r="E1" s="84" t="s">
        <v>41</v>
      </c>
      <c r="F1" s="84" t="s">
        <v>42</v>
      </c>
      <c r="G1" s="84" t="s">
        <v>43</v>
      </c>
      <c r="H1" s="84" t="s">
        <v>44</v>
      </c>
    </row>
    <row r="2" spans="1:9" x14ac:dyDescent="0.2">
      <c r="A2" s="34" t="s">
        <v>17</v>
      </c>
      <c r="B2" s="39" t="s">
        <v>91</v>
      </c>
      <c r="C2" s="39">
        <v>0</v>
      </c>
      <c r="D2" s="39">
        <v>0</v>
      </c>
      <c r="E2" s="39">
        <v>0</v>
      </c>
      <c r="F2" s="39">
        <v>0</v>
      </c>
      <c r="G2" s="39">
        <v>0</v>
      </c>
      <c r="H2" s="39">
        <v>0</v>
      </c>
    </row>
    <row r="3" spans="1:9" ht="22.5" x14ac:dyDescent="0.2">
      <c r="A3" s="20" t="s">
        <v>34</v>
      </c>
      <c r="B3" s="40">
        <v>0</v>
      </c>
      <c r="C3" s="40">
        <v>0</v>
      </c>
      <c r="D3" s="40">
        <v>0</v>
      </c>
      <c r="E3" s="40">
        <v>0</v>
      </c>
      <c r="F3" s="40">
        <v>0</v>
      </c>
      <c r="G3" s="40">
        <v>0</v>
      </c>
      <c r="H3" s="40">
        <v>0</v>
      </c>
    </row>
    <row r="4" spans="1:9" x14ac:dyDescent="0.2">
      <c r="A4" s="19" t="s">
        <v>18</v>
      </c>
      <c r="B4" s="40">
        <v>0</v>
      </c>
      <c r="C4" s="40">
        <v>0</v>
      </c>
      <c r="D4" s="40">
        <v>0</v>
      </c>
      <c r="E4" s="40">
        <v>0</v>
      </c>
      <c r="F4" s="40">
        <v>0</v>
      </c>
      <c r="G4" s="40">
        <v>0</v>
      </c>
      <c r="H4" s="40">
        <v>0</v>
      </c>
    </row>
    <row r="5" spans="1:9" x14ac:dyDescent="0.2">
      <c r="A5" s="21" t="s">
        <v>29</v>
      </c>
      <c r="B5" s="40">
        <v>0</v>
      </c>
      <c r="C5" s="40">
        <v>0</v>
      </c>
      <c r="D5" s="40">
        <v>0</v>
      </c>
      <c r="E5" s="40">
        <v>0</v>
      </c>
      <c r="F5" s="40">
        <v>0</v>
      </c>
      <c r="G5" s="40">
        <v>0</v>
      </c>
      <c r="H5" s="40">
        <v>0</v>
      </c>
    </row>
    <row r="6" spans="1:9" ht="78" customHeight="1" x14ac:dyDescent="0.2">
      <c r="A6" s="20" t="s">
        <v>35</v>
      </c>
      <c r="B6" s="64" t="s">
        <v>112</v>
      </c>
      <c r="C6" s="64">
        <v>0</v>
      </c>
      <c r="D6" s="64">
        <v>0</v>
      </c>
      <c r="E6" s="64">
        <v>0</v>
      </c>
      <c r="F6" s="64">
        <v>0</v>
      </c>
      <c r="G6" s="64">
        <v>0</v>
      </c>
      <c r="H6" s="64">
        <v>0</v>
      </c>
    </row>
    <row r="7" spans="1:9" ht="26.25" customHeight="1" x14ac:dyDescent="0.2">
      <c r="A7" s="19" t="s">
        <v>19</v>
      </c>
      <c r="B7" s="40" t="s">
        <v>91</v>
      </c>
      <c r="C7" s="40">
        <v>0</v>
      </c>
      <c r="D7" s="40">
        <v>0</v>
      </c>
      <c r="E7" s="40">
        <v>0</v>
      </c>
      <c r="F7" s="40">
        <v>0</v>
      </c>
      <c r="G7" s="40">
        <v>0</v>
      </c>
      <c r="H7" s="40">
        <v>0</v>
      </c>
    </row>
    <row r="8" spans="1:9" ht="23.25" thickBot="1" x14ac:dyDescent="0.25">
      <c r="A8" s="22" t="s">
        <v>20</v>
      </c>
      <c r="B8" s="41">
        <v>4804754</v>
      </c>
      <c r="C8" s="41">
        <v>0</v>
      </c>
      <c r="D8" s="41">
        <v>0</v>
      </c>
      <c r="E8" s="41">
        <v>0</v>
      </c>
      <c r="F8" s="41">
        <v>0</v>
      </c>
      <c r="G8" s="41">
        <v>0</v>
      </c>
      <c r="H8" s="41">
        <v>0</v>
      </c>
    </row>
    <row r="10" spans="1:9" ht="1.5" customHeight="1" x14ac:dyDescent="0.2"/>
    <row r="11" spans="1:9" ht="109.5" customHeight="1" x14ac:dyDescent="0.2">
      <c r="A11" s="141" t="s">
        <v>106</v>
      </c>
      <c r="B11" s="141"/>
      <c r="C11" s="141"/>
      <c r="D11" s="141"/>
      <c r="E11" s="141"/>
      <c r="F11" s="141"/>
      <c r="G11" s="141"/>
      <c r="H11" s="141"/>
      <c r="I11" s="141"/>
    </row>
  </sheetData>
  <mergeCells count="1">
    <mergeCell ref="A11:I11"/>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
  <sheetViews>
    <sheetView zoomScale="202" zoomScaleNormal="202" workbookViewId="0">
      <selection activeCell="H5" sqref="H5"/>
    </sheetView>
  </sheetViews>
  <sheetFormatPr defaultRowHeight="11.25" x14ac:dyDescent="0.2"/>
  <cols>
    <col min="1" max="1" width="26.7109375" style="81" customWidth="1"/>
    <col min="2" max="3" width="11.85546875" style="81" bestFit="1" customWidth="1"/>
    <col min="4" max="4" width="11.85546875" style="81" hidden="1" customWidth="1"/>
    <col min="5" max="5" width="12.7109375" style="81" hidden="1" customWidth="1"/>
    <col min="6" max="6" width="12" style="81" hidden="1" customWidth="1"/>
    <col min="7" max="16384" width="9.140625" style="81"/>
  </cols>
  <sheetData>
    <row r="1" spans="1:9" ht="12" thickBot="1" x14ac:dyDescent="0.25">
      <c r="A1" s="88" t="s">
        <v>50</v>
      </c>
      <c r="B1" s="89" t="s">
        <v>45</v>
      </c>
      <c r="C1" s="90" t="s">
        <v>46</v>
      </c>
      <c r="D1" s="90" t="s">
        <v>47</v>
      </c>
      <c r="E1" s="90" t="s">
        <v>48</v>
      </c>
      <c r="F1" s="90" t="s">
        <v>49</v>
      </c>
    </row>
    <row r="2" spans="1:9" x14ac:dyDescent="0.2">
      <c r="A2" s="15" t="s">
        <v>7</v>
      </c>
      <c r="B2" s="42" t="s">
        <v>92</v>
      </c>
      <c r="C2" s="43" t="s">
        <v>92</v>
      </c>
      <c r="D2" s="43">
        <v>0</v>
      </c>
      <c r="E2" s="43">
        <v>0</v>
      </c>
      <c r="F2" s="43">
        <v>0</v>
      </c>
    </row>
    <row r="3" spans="1:9" ht="12" thickBot="1" x14ac:dyDescent="0.25">
      <c r="A3" s="16" t="s">
        <v>9</v>
      </c>
      <c r="B3" s="44" t="s">
        <v>103</v>
      </c>
      <c r="C3" s="45" t="s">
        <v>103</v>
      </c>
      <c r="D3" s="45">
        <v>0</v>
      </c>
      <c r="E3" s="45">
        <v>0</v>
      </c>
      <c r="F3" s="45">
        <v>0</v>
      </c>
    </row>
    <row r="6" spans="1:9" ht="79.5" customHeight="1" x14ac:dyDescent="0.2">
      <c r="A6" s="141" t="s">
        <v>106</v>
      </c>
      <c r="B6" s="141"/>
      <c r="C6" s="141"/>
      <c r="D6" s="141"/>
      <c r="E6" s="141"/>
      <c r="F6" s="141"/>
      <c r="G6" s="141"/>
      <c r="H6" s="141"/>
      <c r="I6" s="141"/>
    </row>
  </sheetData>
  <mergeCells count="1">
    <mergeCell ref="A6:I6"/>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tabSelected="1" workbookViewId="0">
      <selection activeCell="D6" sqref="D6"/>
    </sheetView>
  </sheetViews>
  <sheetFormatPr defaultColWidth="8.85546875" defaultRowHeight="12.75" x14ac:dyDescent="0.2"/>
  <cols>
    <col min="1" max="1" width="5.5703125" style="36" customWidth="1"/>
    <col min="2" max="2" width="16.85546875" style="37" bestFit="1" customWidth="1"/>
    <col min="3" max="3" width="19.5703125" style="37" customWidth="1"/>
    <col min="4" max="4" width="15.28515625" style="38" customWidth="1"/>
    <col min="5" max="5" width="15.140625" style="38" customWidth="1"/>
    <col min="6" max="6" width="23.28515625" style="35" customWidth="1"/>
    <col min="7" max="16384" width="8.85546875" style="35"/>
  </cols>
  <sheetData>
    <row r="1" spans="1:6" ht="15.75" thickBot="1" x14ac:dyDescent="0.3">
      <c r="A1" s="106" t="s">
        <v>58</v>
      </c>
      <c r="B1" s="107"/>
      <c r="C1" s="107"/>
      <c r="D1" s="107"/>
      <c r="E1" s="107"/>
      <c r="F1" s="108"/>
    </row>
    <row r="2" spans="1:6" s="50" customFormat="1" ht="26.25" thickBot="1" x14ac:dyDescent="0.3">
      <c r="A2" s="46" t="s">
        <v>56</v>
      </c>
      <c r="B2" s="47" t="s">
        <v>57</v>
      </c>
      <c r="C2" s="47" t="s">
        <v>61</v>
      </c>
      <c r="D2" s="48" t="s">
        <v>62</v>
      </c>
      <c r="E2" s="48" t="s">
        <v>63</v>
      </c>
      <c r="F2" s="49" t="s">
        <v>59</v>
      </c>
    </row>
    <row r="3" spans="1:6" s="55" customFormat="1" x14ac:dyDescent="0.2">
      <c r="A3" s="51">
        <v>1</v>
      </c>
      <c r="B3" s="52">
        <v>44385</v>
      </c>
      <c r="C3" s="52" t="s">
        <v>114</v>
      </c>
      <c r="D3" s="53">
        <v>16317056.27</v>
      </c>
      <c r="E3" s="53"/>
      <c r="F3" s="54" t="s">
        <v>115</v>
      </c>
    </row>
    <row r="4" spans="1:6" s="55" customFormat="1" x14ac:dyDescent="0.2">
      <c r="A4" s="56">
        <v>2</v>
      </c>
      <c r="B4" s="57">
        <v>44391</v>
      </c>
      <c r="C4" s="52" t="s">
        <v>114</v>
      </c>
      <c r="D4" s="58">
        <f>D3-(D3*10/100)</f>
        <v>14685350.642999999</v>
      </c>
      <c r="E4" s="58"/>
      <c r="F4" s="54" t="s">
        <v>115</v>
      </c>
    </row>
    <row r="5" spans="1:6" s="55" customFormat="1" x14ac:dyDescent="0.2">
      <c r="A5" s="56">
        <v>3</v>
      </c>
      <c r="B5" s="57">
        <v>44397</v>
      </c>
      <c r="C5" s="52" t="s">
        <v>114</v>
      </c>
      <c r="D5" s="58">
        <f>D3-(D3*20/100)</f>
        <v>13053645.015999999</v>
      </c>
      <c r="E5" s="58"/>
      <c r="F5" s="54" t="s">
        <v>115</v>
      </c>
    </row>
    <row r="6" spans="1:6" s="55" customFormat="1" x14ac:dyDescent="0.2">
      <c r="A6" s="56">
        <v>4</v>
      </c>
      <c r="B6" s="57">
        <v>44403</v>
      </c>
      <c r="C6" s="52" t="s">
        <v>114</v>
      </c>
      <c r="D6" s="58">
        <f>D3-(D3*30/100)</f>
        <v>11421939.388999999</v>
      </c>
      <c r="E6" s="58"/>
      <c r="F6" s="54" t="s">
        <v>115</v>
      </c>
    </row>
    <row r="7" spans="1:6" s="55" customFormat="1" x14ac:dyDescent="0.2">
      <c r="A7" s="56"/>
      <c r="B7" s="57"/>
      <c r="C7" s="57"/>
      <c r="D7" s="58"/>
      <c r="E7" s="58"/>
      <c r="F7" s="59"/>
    </row>
    <row r="8" spans="1:6" s="55" customFormat="1" x14ac:dyDescent="0.2">
      <c r="A8" s="56"/>
      <c r="B8" s="57"/>
      <c r="C8" s="57"/>
      <c r="D8" s="58"/>
      <c r="E8" s="58"/>
      <c r="F8" s="59"/>
    </row>
    <row r="9" spans="1:6" s="55" customFormat="1" x14ac:dyDescent="0.2">
      <c r="A9" s="56"/>
      <c r="B9" s="57"/>
      <c r="C9" s="57"/>
      <c r="D9" s="58"/>
      <c r="E9" s="58"/>
      <c r="F9" s="59"/>
    </row>
    <row r="10" spans="1:6" s="55" customFormat="1" x14ac:dyDescent="0.2">
      <c r="A10" s="56"/>
      <c r="B10" s="57"/>
      <c r="C10" s="57"/>
      <c r="D10" s="58"/>
      <c r="E10" s="58"/>
      <c r="F10" s="59"/>
    </row>
    <row r="11" spans="1:6" s="55" customFormat="1" x14ac:dyDescent="0.2">
      <c r="A11" s="56"/>
      <c r="B11" s="57"/>
      <c r="C11" s="57"/>
      <c r="D11" s="58"/>
      <c r="E11" s="58"/>
      <c r="F11" s="59"/>
    </row>
    <row r="12" spans="1:6" s="55" customFormat="1" x14ac:dyDescent="0.2">
      <c r="A12" s="56"/>
      <c r="B12" s="57"/>
      <c r="C12" s="57"/>
      <c r="D12" s="58"/>
      <c r="E12" s="58"/>
      <c r="F12" s="59"/>
    </row>
    <row r="13" spans="1:6" s="55" customFormat="1" x14ac:dyDescent="0.2">
      <c r="A13" s="56"/>
      <c r="B13" s="57"/>
      <c r="C13" s="57"/>
      <c r="D13" s="58"/>
      <c r="E13" s="58"/>
      <c r="F13" s="59"/>
    </row>
    <row r="14" spans="1:6" s="55" customFormat="1" x14ac:dyDescent="0.2">
      <c r="A14" s="56"/>
      <c r="B14" s="57"/>
      <c r="C14" s="57"/>
      <c r="D14" s="58"/>
      <c r="E14" s="58"/>
      <c r="F14" s="59"/>
    </row>
    <row r="15" spans="1:6" s="55" customFormat="1" x14ac:dyDescent="0.2">
      <c r="A15" s="56"/>
      <c r="B15" s="57"/>
      <c r="C15" s="57"/>
      <c r="D15" s="58"/>
      <c r="E15" s="58"/>
      <c r="F15" s="59"/>
    </row>
    <row r="16" spans="1:6" s="55" customFormat="1" x14ac:dyDescent="0.2">
      <c r="A16" s="56"/>
      <c r="B16" s="57"/>
      <c r="C16" s="57"/>
      <c r="D16" s="58"/>
      <c r="E16" s="58"/>
      <c r="F16" s="59"/>
    </row>
    <row r="17" spans="1:6" s="55" customFormat="1" ht="13.5" thickBot="1" x14ac:dyDescent="0.25">
      <c r="A17" s="60"/>
      <c r="B17" s="61"/>
      <c r="C17" s="61"/>
      <c r="D17" s="62"/>
      <c r="E17" s="62"/>
      <c r="F17" s="63"/>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2021-08-09T12:18:10Z</cp:lastPrinted>
  <dcterms:created xsi:type="dcterms:W3CDTF">2016-03-29T15:58:35Z</dcterms:created>
  <dcterms:modified xsi:type="dcterms:W3CDTF">2021-08-12T13:52:57Z</dcterms:modified>
</cp:coreProperties>
</file>