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10.23 МКУА машиномісця Липова 14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6" i="9" l="1"/>
  <c r="C15" i="9"/>
  <c r="C14" i="9"/>
  <c r="C12" i="9"/>
  <c r="C11" i="9" l="1"/>
  <c r="C10" i="9"/>
</calcChain>
</file>

<file path=xl/sharedStrings.xml><?xml version="1.0" encoding="utf-8"?>
<sst xmlns="http://schemas.openxmlformats.org/spreadsheetml/2006/main" count="152" uniqueCount="72">
  <si>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</si>
  <si>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</si>
  <si>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</si>
  <si>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</si>
  <si>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</si>
  <si>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</si>
  <si>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</si>
  <si>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</si>
  <si>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</si>
  <si>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</si>
  <si>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</si>
  <si>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</si>
  <si>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</si>
  <si>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</si>
  <si>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</si>
  <si>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</si>
  <si>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</si>
  <si>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</si>
  <si>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</si>
  <si>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</si>
  <si>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</si>
  <si>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</si>
  <si>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</si>
  <si>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</si>
  <si>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</si>
  <si>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</si>
  <si>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</si>
  <si>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</si>
  <si>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</si>
  <si>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</si>
  <si>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</si>
  <si>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</si>
  <si>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</si>
  <si>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</si>
  <si>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</si>
  <si>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</si>
  <si>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</si>
  <si>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</si>
  <si>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</si>
  <si>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незадовільний</t>
  </si>
  <si>
    <t>Банківське обладнання</t>
  </si>
  <si>
    <t>30/09/2011</t>
  </si>
  <si>
    <t>30/09/2014</t>
  </si>
  <si>
    <t>непридатне</t>
  </si>
  <si>
    <t>Стіл в касу</t>
  </si>
  <si>
    <t>Комп ютери, телекомунікаційне та мережеве обладнання</t>
  </si>
  <si>
    <t>Меблі</t>
  </si>
  <si>
    <t>17/12/2019</t>
  </si>
  <si>
    <t>28/01/2022</t>
  </si>
  <si>
    <t>Секція меблева</t>
  </si>
  <si>
    <t>29/01/2020</t>
  </si>
  <si>
    <t>Коммутатор TP-Link TL-SF1008D</t>
  </si>
  <si>
    <t>Детектор валют "Спектр-Видео-Евро"</t>
  </si>
  <si>
    <t>Детектор банкнот БАНКНОТА-1</t>
  </si>
  <si>
    <t>Стінка офісна</t>
  </si>
  <si>
    <t>Комплект меблів для менеджера</t>
  </si>
  <si>
    <t>23/02/2022</t>
  </si>
  <si>
    <t>15828-M</t>
  </si>
  <si>
    <t>22352</t>
  </si>
  <si>
    <t>22354</t>
  </si>
  <si>
    <t>22356</t>
  </si>
  <si>
    <t>22357</t>
  </si>
  <si>
    <t>22370</t>
  </si>
  <si>
    <t>28489</t>
  </si>
  <si>
    <t>28733</t>
  </si>
  <si>
    <t>30195</t>
  </si>
  <si>
    <t>30196</t>
  </si>
  <si>
    <t>30227</t>
  </si>
  <si>
    <t>Склад, м.Київ</t>
  </si>
  <si>
    <t>торги не відбулися</t>
  </si>
  <si>
    <t>G22N024107</t>
  </si>
  <si>
    <t>G22N024834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</si>
</sst>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7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59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1" fillId="0" borderId="4" xfId="5" applyFont="1" applyFill="1" applyBorder="1" applyAlignment="1">
      <alignment horizontal="center" vertical="center" wrapText="1"/>
    </xf>
    <xf numFmtId="164" fontId="0" fillId="0" borderId="1" xfId="2" applyNumberFormat="1" applyFont="1" applyBorder="1" applyAlignment="1">
      <alignment horizontal="center"/>
    </xf>
    <xf numFmtId="0" fontId="22" fillId="0" borderId="0" xfId="0" applyFont="1" applyFill="1" applyAlignment="1">
      <alignment horizontal="center" wrapText="1"/>
    </xf>
    <xf numFmtId="0" fontId="23" fillId="0" borderId="1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1" fontId="23" fillId="0" borderId="1" xfId="0" applyNumberFormat="1" applyFont="1" applyFill="1" applyBorder="1" applyAlignment="1">
      <alignment horizontal="center" vertical="center" wrapText="1"/>
    </xf>
    <xf numFmtId="14" fontId="25" fillId="0" borderId="1" xfId="0" applyNumberFormat="1" applyFont="1" applyFill="1" applyBorder="1" applyAlignment="1" applyProtection="1">
      <alignment horizontal="center" vertical="center" wrapText="1"/>
    </xf>
    <xf numFmtId="0" fontId="24" fillId="0" borderId="1" xfId="5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26" fillId="0" borderId="9" xfId="0" applyFont="1" applyBorder="1"/>
    <xf numFmtId="0" fontId="26" fillId="0" borderId="10" xfId="0" applyFont="1" applyBorder="1"/>
    <xf numFmtId="14" fontId="26" fillId="0" borderId="1" xfId="0" applyNumberFormat="1" applyFont="1" applyBorder="1"/>
    <xf numFmtId="4" fontId="5" fillId="0" borderId="1" xfId="0" applyNumberFormat="1" applyFont="1" applyFill="1" applyBorder="1" applyAlignment="1">
      <alignment horizontal="center" vertical="center"/>
    </xf>
    <xf numFmtId="9" fontId="26" fillId="0" borderId="1" xfId="3" applyFont="1" applyBorder="1"/>
    <xf numFmtId="165" fontId="26" fillId="0" borderId="1" xfId="2" applyNumberFormat="1" applyFont="1" applyBorder="1"/>
    <xf numFmtId="4" fontId="5" fillId="0" borderId="0" xfId="0" applyNumberFormat="1" applyFont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731921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8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14" sqref="C14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1" t="s">
        <v>14</v>
      </c>
      <c r="B1" s="31"/>
      <c r="C1" s="31"/>
      <c r="D1" s="31"/>
      <c r="E1" s="31"/>
      <c r="F1" s="31"/>
    </row>
    <row r="2" spans="1:6" ht="14.45" customHeight="1" x14ac:dyDescent="0.25">
      <c r="A2" s="6" t="s">
        <v>15</v>
      </c>
      <c r="B2" s="6"/>
      <c r="C2" s="32" t="s">
        <v>30</v>
      </c>
      <c r="D2" s="33"/>
      <c r="E2" s="33"/>
      <c r="F2" s="34"/>
    </row>
    <row r="3" spans="1:6" ht="14.45" customHeight="1" x14ac:dyDescent="0.25">
      <c r="A3" s="35" t="s">
        <v>16</v>
      </c>
      <c r="B3" s="36"/>
      <c r="C3" s="32" t="s">
        <v>34</v>
      </c>
      <c r="D3" s="33"/>
      <c r="E3" s="33"/>
      <c r="F3" s="34"/>
    </row>
    <row r="4" spans="1:6" ht="14.45" customHeight="1" x14ac:dyDescent="0.25">
      <c r="A4" s="6" t="s">
        <v>17</v>
      </c>
      <c r="B4" s="6"/>
      <c r="C4" s="37">
        <v>44805</v>
      </c>
      <c r="D4" s="33"/>
      <c r="E4" s="33"/>
      <c r="F4" s="34"/>
    </row>
    <row r="5" spans="1:6" ht="14.45" customHeight="1" x14ac:dyDescent="0.25">
      <c r="A5" s="6" t="s">
        <v>18</v>
      </c>
      <c r="B5" s="6"/>
      <c r="C5" s="38">
        <v>66156</v>
      </c>
      <c r="D5" s="39"/>
      <c r="E5" s="39"/>
      <c r="F5" s="40"/>
    </row>
    <row r="6" spans="1:6" x14ac:dyDescent="0.25">
      <c r="A6" s="32"/>
      <c r="B6" s="33"/>
      <c r="C6" s="33"/>
      <c r="D6" s="33"/>
      <c r="E6" s="33"/>
      <c r="F6" s="34"/>
    </row>
    <row r="7" spans="1:6" x14ac:dyDescent="0.25">
      <c r="A7" s="30" t="s">
        <v>8</v>
      </c>
      <c r="B7" s="30"/>
      <c r="C7" s="30"/>
      <c r="D7" s="30"/>
      <c r="E7" s="30"/>
      <c r="F7" s="30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5">
        <v>1</v>
      </c>
      <c r="B9" s="3">
        <v>45105</v>
      </c>
      <c r="C9" s="58">
        <v>121360.08</v>
      </c>
      <c r="D9" s="8"/>
      <c r="E9" s="21" t="s">
        <v>69</v>
      </c>
      <c r="F9" s="52" t="s">
        <v>70</v>
      </c>
    </row>
    <row r="10" spans="1:6" ht="15.75" x14ac:dyDescent="0.25">
      <c r="A10" s="5">
        <v>2</v>
      </c>
      <c r="B10" s="3">
        <v>45114</v>
      </c>
      <c r="C10" s="7">
        <f>C9*0.9</f>
        <v>109224.072</v>
      </c>
      <c r="D10" s="8">
        <v>-0.1</v>
      </c>
      <c r="E10" s="21" t="s">
        <v>69</v>
      </c>
      <c r="F10" s="52" t="s">
        <v>70</v>
      </c>
    </row>
    <row r="11" spans="1:6" ht="15.75" x14ac:dyDescent="0.25">
      <c r="A11" s="5">
        <v>3</v>
      </c>
      <c r="B11" s="3">
        <v>45121</v>
      </c>
      <c r="C11" s="7">
        <f>C9*0.8</f>
        <v>97088.064000000013</v>
      </c>
      <c r="D11" s="8">
        <v>-0.2</v>
      </c>
      <c r="E11" s="21" t="s">
        <v>69</v>
      </c>
      <c r="F11" s="52" t="s">
        <v>70</v>
      </c>
    </row>
    <row r="12" spans="1:6" ht="15.75" x14ac:dyDescent="0.25">
      <c r="A12" s="5">
        <v>4</v>
      </c>
      <c r="B12" s="3">
        <v>45128</v>
      </c>
      <c r="C12" s="58">
        <f>C9*0.7</f>
        <v>84952.055999999997</v>
      </c>
      <c r="D12" s="8">
        <v>-0.3</v>
      </c>
      <c r="E12" s="21" t="s">
        <v>69</v>
      </c>
      <c r="F12" s="52" t="s">
        <v>70</v>
      </c>
    </row>
    <row r="13" spans="1:6" ht="15.75" x14ac:dyDescent="0.25">
      <c r="A13" s="53">
        <v>5</v>
      </c>
      <c r="B13" s="54">
        <v>45195</v>
      </c>
      <c r="C13" s="55">
        <v>76456.84</v>
      </c>
      <c r="D13" s="56"/>
      <c r="E13" s="57" t="s">
        <v>69</v>
      </c>
      <c r="F13" s="52" t="s">
        <v>71</v>
      </c>
    </row>
    <row r="14" spans="1:6" ht="15.75" x14ac:dyDescent="0.25">
      <c r="A14" s="53">
        <v>6</v>
      </c>
      <c r="B14" s="54">
        <v>45203</v>
      </c>
      <c r="C14" s="7">
        <f>C13*0.9</f>
        <v>68811.156000000003</v>
      </c>
      <c r="D14" s="56">
        <v>-0.1</v>
      </c>
      <c r="E14" s="57" t="s">
        <v>69</v>
      </c>
      <c r="F14" s="52" t="s">
        <v>71</v>
      </c>
    </row>
    <row r="15" spans="1:6" ht="15.75" x14ac:dyDescent="0.25">
      <c r="A15" s="53">
        <v>7</v>
      </c>
      <c r="B15" s="54">
        <v>45211</v>
      </c>
      <c r="C15" s="7">
        <f>C13*0.8</f>
        <v>61165.472000000002</v>
      </c>
      <c r="D15" s="56">
        <v>-0.2</v>
      </c>
      <c r="E15" s="57" t="s">
        <v>69</v>
      </c>
      <c r="F15" s="52" t="s">
        <v>71</v>
      </c>
    </row>
    <row r="16" spans="1:6" ht="15.75" x14ac:dyDescent="0.25">
      <c r="A16" s="53">
        <v>8</v>
      </c>
      <c r="B16" s="54">
        <v>45219</v>
      </c>
      <c r="C16" s="58">
        <f>C13*0.7</f>
        <v>53519.787999999993</v>
      </c>
      <c r="D16" s="56">
        <v>-0.3</v>
      </c>
      <c r="E16" s="57" t="s">
        <v>69</v>
      </c>
      <c r="F16" s="52" t="s">
        <v>71</v>
      </c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1" t="s">
        <v>6</v>
      </c>
      <c r="B1" s="41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showWhiteSpace="0" view="pageLayout" zoomScale="118" zoomScaleNormal="100" zoomScaleSheetLayoutView="95" zoomScalePageLayoutView="118" workbookViewId="0">
      <selection activeCell="G8" sqref="G8:G17"/>
    </sheetView>
  </sheetViews>
  <sheetFormatPr defaultColWidth="9.140625" defaultRowHeight="15" x14ac:dyDescent="0.25"/>
  <cols>
    <col min="1" max="1" width="3.42578125" style="9" customWidth="1"/>
    <col min="2" max="2" width="4.5703125" style="9" customWidth="1"/>
    <col min="3" max="3" width="8.85546875" style="22" customWidth="1"/>
    <col min="4" max="4" width="19.85546875" style="13" customWidth="1"/>
    <col min="5" max="5" width="15.28515625" style="11" customWidth="1"/>
    <col min="6" max="6" width="5.85546875" style="11" customWidth="1"/>
    <col min="7" max="7" width="11.85546875" style="11" customWidth="1"/>
    <col min="8" max="8" width="10.5703125" style="11" customWidth="1"/>
    <col min="9" max="9" width="6" style="9" customWidth="1"/>
    <col min="10" max="10" width="10.5703125" style="11" customWidth="1"/>
    <col min="11" max="11" width="11" style="11" customWidth="1"/>
    <col min="12" max="12" width="10.28515625" style="11" customWidth="1"/>
    <col min="13" max="13" width="18.5703125" style="9" hidden="1" customWidth="1"/>
    <col min="14" max="16384" width="9.140625" style="9"/>
  </cols>
  <sheetData>
    <row r="1" spans="1:13" ht="29.25" customHeight="1" x14ac:dyDescent="0.25">
      <c r="F1" s="12"/>
    </row>
    <row r="3" spans="1:13" ht="54" customHeight="1" x14ac:dyDescent="0.25">
      <c r="A3" s="43" t="s">
        <v>32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3" ht="31.5" x14ac:dyDescent="0.25">
      <c r="A4" s="44" t="s">
        <v>13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10" t="s">
        <v>12</v>
      </c>
    </row>
    <row r="5" spans="1:13" ht="20.100000000000001" customHeight="1" x14ac:dyDescent="0.25">
      <c r="A5" s="45" t="s">
        <v>19</v>
      </c>
      <c r="B5" s="47" t="s">
        <v>27</v>
      </c>
      <c r="C5" s="45" t="s">
        <v>20</v>
      </c>
      <c r="D5" s="48" t="s">
        <v>21</v>
      </c>
      <c r="E5" s="45" t="s">
        <v>9</v>
      </c>
      <c r="F5" s="47" t="s">
        <v>22</v>
      </c>
      <c r="G5" s="47" t="s">
        <v>7</v>
      </c>
      <c r="H5" s="47" t="s">
        <v>23</v>
      </c>
      <c r="I5" s="47" t="s">
        <v>10</v>
      </c>
      <c r="J5" s="45" t="s">
        <v>11</v>
      </c>
      <c r="K5" s="45"/>
      <c r="L5" s="45"/>
      <c r="M5" s="49" t="s">
        <v>24</v>
      </c>
    </row>
    <row r="6" spans="1:13" ht="65.25" customHeight="1" x14ac:dyDescent="0.25">
      <c r="A6" s="46"/>
      <c r="B6" s="50"/>
      <c r="C6" s="47"/>
      <c r="D6" s="49"/>
      <c r="E6" s="47"/>
      <c r="F6" s="50"/>
      <c r="G6" s="50"/>
      <c r="H6" s="50"/>
      <c r="I6" s="50"/>
      <c r="J6" s="20" t="s">
        <v>36</v>
      </c>
      <c r="K6" s="20" t="s">
        <v>37</v>
      </c>
      <c r="L6" s="20" t="s">
        <v>38</v>
      </c>
      <c r="M6" s="51"/>
    </row>
    <row r="7" spans="1:13" ht="33" customHeight="1" x14ac:dyDescent="0.25">
      <c r="A7" s="23">
        <v>1</v>
      </c>
      <c r="B7" s="24">
        <v>104</v>
      </c>
      <c r="C7" s="24" t="s">
        <v>57</v>
      </c>
      <c r="D7" s="24" t="s">
        <v>51</v>
      </c>
      <c r="E7" s="24" t="s">
        <v>45</v>
      </c>
      <c r="F7" s="25">
        <v>1</v>
      </c>
      <c r="G7" s="24" t="s">
        <v>68</v>
      </c>
      <c r="H7" s="24" t="s">
        <v>42</v>
      </c>
      <c r="I7" s="26" t="s">
        <v>26</v>
      </c>
      <c r="J7" s="27" t="s">
        <v>31</v>
      </c>
      <c r="K7" s="27" t="s">
        <v>39</v>
      </c>
      <c r="L7" s="27" t="s">
        <v>43</v>
      </c>
      <c r="M7" s="18" t="s">
        <v>25</v>
      </c>
    </row>
    <row r="8" spans="1:13" ht="33" customHeight="1" x14ac:dyDescent="0.25">
      <c r="A8" s="23">
        <v>2</v>
      </c>
      <c r="B8" s="24">
        <v>105</v>
      </c>
      <c r="C8" s="24" t="s">
        <v>58</v>
      </c>
      <c r="D8" s="24" t="s">
        <v>52</v>
      </c>
      <c r="E8" s="24" t="s">
        <v>40</v>
      </c>
      <c r="F8" s="25">
        <v>1</v>
      </c>
      <c r="G8" s="24" t="s">
        <v>68</v>
      </c>
      <c r="H8" s="24" t="s">
        <v>41</v>
      </c>
      <c r="I8" s="26" t="s">
        <v>26</v>
      </c>
      <c r="J8" s="27" t="s">
        <v>31</v>
      </c>
      <c r="K8" s="27" t="s">
        <v>39</v>
      </c>
      <c r="L8" s="27" t="s">
        <v>43</v>
      </c>
      <c r="M8" s="19"/>
    </row>
    <row r="9" spans="1:13" ht="33" customHeight="1" x14ac:dyDescent="0.25">
      <c r="A9" s="23">
        <v>3</v>
      </c>
      <c r="B9" s="24">
        <v>105</v>
      </c>
      <c r="C9" s="24" t="s">
        <v>59</v>
      </c>
      <c r="D9" s="24" t="s">
        <v>52</v>
      </c>
      <c r="E9" s="24" t="s">
        <v>40</v>
      </c>
      <c r="F9" s="25">
        <v>1</v>
      </c>
      <c r="G9" s="24" t="s">
        <v>68</v>
      </c>
      <c r="H9" s="24" t="s">
        <v>41</v>
      </c>
      <c r="I9" s="26" t="s">
        <v>26</v>
      </c>
      <c r="J9" s="27" t="s">
        <v>31</v>
      </c>
      <c r="K9" s="27" t="s">
        <v>39</v>
      </c>
      <c r="L9" s="27" t="s">
        <v>43</v>
      </c>
    </row>
    <row r="10" spans="1:13" ht="33" customHeight="1" x14ac:dyDescent="0.25">
      <c r="A10" s="23">
        <v>4</v>
      </c>
      <c r="B10" s="24">
        <v>105</v>
      </c>
      <c r="C10" s="24" t="s">
        <v>60</v>
      </c>
      <c r="D10" s="24" t="s">
        <v>52</v>
      </c>
      <c r="E10" s="24" t="s">
        <v>40</v>
      </c>
      <c r="F10" s="25">
        <v>1</v>
      </c>
      <c r="G10" s="24" t="s">
        <v>68</v>
      </c>
      <c r="H10" s="24" t="s">
        <v>41</v>
      </c>
      <c r="I10" s="26" t="s">
        <v>26</v>
      </c>
      <c r="J10" s="27" t="s">
        <v>31</v>
      </c>
      <c r="K10" s="27" t="s">
        <v>39</v>
      </c>
      <c r="L10" s="27" t="s">
        <v>43</v>
      </c>
    </row>
    <row r="11" spans="1:13" ht="33" customHeight="1" x14ac:dyDescent="0.25">
      <c r="A11" s="23">
        <v>5</v>
      </c>
      <c r="B11" s="24">
        <v>105</v>
      </c>
      <c r="C11" s="24" t="s">
        <v>61</v>
      </c>
      <c r="D11" s="24" t="s">
        <v>52</v>
      </c>
      <c r="E11" s="24" t="s">
        <v>40</v>
      </c>
      <c r="F11" s="25">
        <v>1</v>
      </c>
      <c r="G11" s="24" t="s">
        <v>68</v>
      </c>
      <c r="H11" s="24" t="s">
        <v>41</v>
      </c>
      <c r="I11" s="26" t="s">
        <v>26</v>
      </c>
      <c r="J11" s="27" t="s">
        <v>31</v>
      </c>
      <c r="K11" s="27" t="s">
        <v>39</v>
      </c>
      <c r="L11" s="27" t="s">
        <v>43</v>
      </c>
    </row>
    <row r="12" spans="1:13" ht="33" customHeight="1" x14ac:dyDescent="0.25">
      <c r="A12" s="23">
        <v>6</v>
      </c>
      <c r="B12" s="24">
        <v>105</v>
      </c>
      <c r="C12" s="24" t="s">
        <v>62</v>
      </c>
      <c r="D12" s="24" t="s">
        <v>53</v>
      </c>
      <c r="E12" s="24" t="s">
        <v>40</v>
      </c>
      <c r="F12" s="25">
        <v>1</v>
      </c>
      <c r="G12" s="24" t="s">
        <v>68</v>
      </c>
      <c r="H12" s="24" t="s">
        <v>41</v>
      </c>
      <c r="I12" s="26" t="s">
        <v>26</v>
      </c>
      <c r="J12" s="27" t="s">
        <v>31</v>
      </c>
      <c r="K12" s="27" t="s">
        <v>39</v>
      </c>
      <c r="L12" s="27" t="s">
        <v>43</v>
      </c>
    </row>
    <row r="13" spans="1:13" ht="16.5" customHeight="1" x14ac:dyDescent="0.25">
      <c r="A13" s="23">
        <v>7</v>
      </c>
      <c r="B13" s="24">
        <v>109</v>
      </c>
      <c r="C13" s="24" t="s">
        <v>63</v>
      </c>
      <c r="D13" s="24" t="s">
        <v>49</v>
      </c>
      <c r="E13" s="24" t="s">
        <v>46</v>
      </c>
      <c r="F13" s="25">
        <v>1</v>
      </c>
      <c r="G13" s="24" t="s">
        <v>68</v>
      </c>
      <c r="H13" s="24" t="s">
        <v>47</v>
      </c>
      <c r="I13" s="26" t="s">
        <v>26</v>
      </c>
      <c r="J13" s="27" t="s">
        <v>31</v>
      </c>
      <c r="K13" s="27" t="s">
        <v>39</v>
      </c>
      <c r="L13" s="27" t="s">
        <v>43</v>
      </c>
    </row>
    <row r="14" spans="1:13" ht="16.5" customHeight="1" x14ac:dyDescent="0.25">
      <c r="A14" s="23">
        <v>8</v>
      </c>
      <c r="B14" s="24">
        <v>109</v>
      </c>
      <c r="C14" s="24" t="s">
        <v>64</v>
      </c>
      <c r="D14" s="24" t="s">
        <v>44</v>
      </c>
      <c r="E14" s="24" t="s">
        <v>46</v>
      </c>
      <c r="F14" s="25">
        <v>1</v>
      </c>
      <c r="G14" s="24" t="s">
        <v>68</v>
      </c>
      <c r="H14" s="24" t="s">
        <v>50</v>
      </c>
      <c r="I14" s="26" t="s">
        <v>26</v>
      </c>
      <c r="J14" s="27" t="s">
        <v>31</v>
      </c>
      <c r="K14" s="27" t="s">
        <v>39</v>
      </c>
      <c r="L14" s="27" t="s">
        <v>43</v>
      </c>
    </row>
    <row r="15" spans="1:13" ht="16.5" customHeight="1" x14ac:dyDescent="0.25">
      <c r="A15" s="23">
        <v>9</v>
      </c>
      <c r="B15" s="24">
        <v>109</v>
      </c>
      <c r="C15" s="24" t="s">
        <v>65</v>
      </c>
      <c r="D15" s="24" t="s">
        <v>54</v>
      </c>
      <c r="E15" s="24" t="s">
        <v>46</v>
      </c>
      <c r="F15" s="25">
        <v>1</v>
      </c>
      <c r="G15" s="24" t="s">
        <v>68</v>
      </c>
      <c r="H15" s="24" t="s">
        <v>48</v>
      </c>
      <c r="I15" s="26" t="s">
        <v>26</v>
      </c>
      <c r="J15" s="27" t="s">
        <v>31</v>
      </c>
      <c r="K15" s="27" t="s">
        <v>39</v>
      </c>
      <c r="L15" s="27" t="s">
        <v>43</v>
      </c>
    </row>
    <row r="16" spans="1:13" ht="16.5" customHeight="1" x14ac:dyDescent="0.25">
      <c r="A16" s="23">
        <v>10</v>
      </c>
      <c r="B16" s="24">
        <v>109</v>
      </c>
      <c r="C16" s="24" t="s">
        <v>66</v>
      </c>
      <c r="D16" s="24" t="s">
        <v>54</v>
      </c>
      <c r="E16" s="24" t="s">
        <v>46</v>
      </c>
      <c r="F16" s="25">
        <v>1</v>
      </c>
      <c r="G16" s="24" t="s">
        <v>68</v>
      </c>
      <c r="H16" s="24" t="s">
        <v>48</v>
      </c>
      <c r="I16" s="26" t="s">
        <v>26</v>
      </c>
      <c r="J16" s="27" t="s">
        <v>31</v>
      </c>
      <c r="K16" s="27" t="s">
        <v>39</v>
      </c>
      <c r="L16" s="27" t="s">
        <v>43</v>
      </c>
    </row>
    <row r="17" spans="1:12" ht="25.5" customHeight="1" x14ac:dyDescent="0.25">
      <c r="A17" s="23">
        <v>11</v>
      </c>
      <c r="B17" s="24">
        <v>109</v>
      </c>
      <c r="C17" s="24" t="s">
        <v>67</v>
      </c>
      <c r="D17" s="24" t="s">
        <v>55</v>
      </c>
      <c r="E17" s="24" t="s">
        <v>46</v>
      </c>
      <c r="F17" s="25">
        <v>1</v>
      </c>
      <c r="G17" s="24" t="s">
        <v>68</v>
      </c>
      <c r="H17" s="24" t="s">
        <v>56</v>
      </c>
      <c r="I17" s="26" t="s">
        <v>26</v>
      </c>
      <c r="J17" s="27" t="s">
        <v>31</v>
      </c>
      <c r="K17" s="27" t="s">
        <v>39</v>
      </c>
      <c r="L17" s="27" t="s">
        <v>43</v>
      </c>
    </row>
    <row r="27" spans="1:12" ht="33" customHeight="1" x14ac:dyDescent="0.25">
      <c r="B27" s="42" t="s">
        <v>33</v>
      </c>
      <c r="C27" s="42"/>
      <c r="D27" s="42"/>
      <c r="E27" s="42"/>
      <c r="F27" s="42"/>
      <c r="G27" s="14"/>
      <c r="H27" s="15"/>
      <c r="I27" s="16"/>
      <c r="J27" s="17" t="s">
        <v>35</v>
      </c>
    </row>
  </sheetData>
  <autoFilter ref="A6:M17"/>
  <mergeCells count="14">
    <mergeCell ref="B27:F2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6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2023-10-23T09:46:24Z</cp:lastPrinted>
  <dcterms:created xsi:type="dcterms:W3CDTF">2015-10-12T12:03:25Z</dcterms:created>
  <dcterms:modified xsi:type="dcterms:W3CDTF">2023-10-23T09:47:22Z</dcterms:modified>
</cp:coreProperties>
</file>