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avydenkoVM\Desktop\МІСТОБАНК паспорти фо\"/>
    </mc:Choice>
  </mc:AlternateContent>
  <bookViews>
    <workbookView xWindow="-120" yWindow="-120" windowWidth="29040" windowHeight="15840" tabRatio="896" activeTab="1"/>
  </bookViews>
  <sheets>
    <sheet name="Журнал торгів" sheetId="9" r:id="rId1"/>
    <sheet name="ППА" sheetId="3" r:id="rId2"/>
    <sheet name="ППА_застава" sheetId="4" r:id="rId3"/>
    <sheet name="ППА_порука" sheetId="7" r:id="rId4"/>
  </sheets>
  <calcPr calcId="162913"/>
</workbook>
</file>

<file path=xl/calcChain.xml><?xml version="1.0" encoding="utf-8"?>
<calcChain xmlns="http://schemas.openxmlformats.org/spreadsheetml/2006/main">
  <c r="D6" i="9" l="1"/>
  <c r="D5" i="9"/>
  <c r="D4" i="9"/>
</calcChain>
</file>

<file path=xl/sharedStrings.xml><?xml version="1.0" encoding="utf-8"?>
<sst xmlns="http://schemas.openxmlformats.org/spreadsheetml/2006/main" count="161" uniqueCount="125">
  <si>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</si>
  <si>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</si>
  <si>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</si>
  <si>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</si>
  <si>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</si>
  <si>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</si>
  <si>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</si>
  <si>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</si>
  <si>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</si>
  <si>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</si>
  <si>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</si>
  <si>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</si>
  <si>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</si>
  <si>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</si>
  <si>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</si>
  <si>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</si>
  <si>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</si>
  <si>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</si>
  <si>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</si>
  <si>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</si>
  <si>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</si>
  <si>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</si>
  <si>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</si>
  <si>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</si>
  <si>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</si>
  <si>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</si>
  <si>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</si>
  <si>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</si>
  <si>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</si>
  <si>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</si>
  <si>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</si>
  <si>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</si>
  <si>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</si>
  <si>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</si>
  <si>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</si>
  <si>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</si>
  <si>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</si>
  <si>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</si>
  <si>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</si>
  <si>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</si>
  <si>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</si>
  <si>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</si>
  <si>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</si>
  <si>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</si>
  <si>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</si>
  <si>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</si>
  <si>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</si>
  <si>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</si>
  <si>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</si>
  <si>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</si>
  <si>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</si>
  <si>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</si>
  <si>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</si>
  <si>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</si>
  <si>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</si>
  <si>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</si>
  <si>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</si>
  <si>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</si>
  <si>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</si>
  <si>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</si>
  <si>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</si>
  <si>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</si>
  <si>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</si>
  <si>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</si>
  <si>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</si>
  <si>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</si>
  <si>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</si>
  <si>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</si>
  <si>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</si>
  <si>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</si>
  <si>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</si>
  <si>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</si>
  <si>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</si>
  <si>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</si>
  <si>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</si>
  <si>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</si>
  <si>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</si>
  <si>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</si>
  <si>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</si>
  <si>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t>
  </si>
  <si>
    <t>виконавче провадження</t>
  </si>
  <si>
    <t>840</t>
  </si>
  <si>
    <t>Дніпропетровська</t>
  </si>
  <si>
    <t>328760</t>
  </si>
  <si>
    <t>кредит фіз.особи</t>
  </si>
  <si>
    <t>АТ "МІСТО БАНК"</t>
  </si>
  <si>
    <t>ЗАТ "Консалтингюрсервіс"</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</si>
  <si>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</si>
  <si>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</si>
  <si>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</si>
  <si>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</si>
  <si>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1/Ф/USD</t>
  </si>
  <si>
    <t xml:space="preserve">споживче кредитування </t>
  </si>
  <si>
    <t>Автомобіль</t>
  </si>
  <si>
    <t>реєс.№840</t>
  </si>
  <si>
    <t xml:space="preserve"> </t>
  </si>
  <si>
    <t>Автомобіль BMW модель  Х5, заставодавець   МІРОШНИЧЕНКО ПАВЛО ОЛЕКСАНДРОВИЧ, У ході  виконавчого провадження 09.12.2013 надійшло 96 363,63 грн від реалізації  автомобіля.</t>
  </si>
  <si>
    <t>Застава реалізована</t>
  </si>
  <si>
    <t>Прозорро</t>
  </si>
  <si>
    <t>не відбулися</t>
  </si>
  <si>
    <t>511 866.25</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</si>
  <si>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</si>
  <si>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</si>
  <si>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</si>
  <si>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</si>
  <si>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</si>
  <si>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</si>
  <si>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</si>
  <si>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</si>
  <si>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</si>
  <si>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</si>
  <si>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</si>
  <si>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</si>
  <si>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</si>
  <si>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</si>
  <si>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</si>
  <si>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</si>
  <si>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</si>
  <si>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</si>
  <si>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</si>
  <si>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</si>
  <si>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______________________________Ірина Біла</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</si>
  <si>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</si>
  <si>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Автомобіль BMW модель  Х5.   У ході  виконавчого провадження 09.12.2013 надійшли кошти від реалізації  автомобіля.</t>
  </si>
  <si>
    <t>Уповноважена особа ФГВФО на ліквідацію АТ "МІСТО БАНК"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</si>
</sst>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00\ _₽_-;\-* #,##0.00\ _₽_-;_-* &quot;-&quot;??\ _₽_-;_-@_-"/>
    <numFmt numFmtId="166" formatCode="#,##0.00\ _₽"/>
  </numFmts>
  <fonts count="22"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color rgb="FF1F497D"/>
      <name val="Times New Roman"/>
      <family val="1"/>
      <charset val="204"/>
    </font>
    <font>
      <sz val="8"/>
      <color theme="1"/>
      <name val="Times New Roman"/>
      <family val="1"/>
      <charset val="204"/>
    </font>
    <font>
      <sz val="8"/>
      <color theme="1"/>
      <name val="Calibri"/>
      <family val="2"/>
      <charset val="204"/>
      <scheme val="minor"/>
    </font>
    <font>
      <u/>
      <sz val="8"/>
      <color theme="10"/>
      <name val="Calibri"/>
      <family val="2"/>
      <charset val="204"/>
    </font>
    <font>
      <b/>
      <sz val="8"/>
      <name val="Arial"/>
      <family val="2"/>
      <charset val="204"/>
    </font>
    <font>
      <i/>
      <sz val="6"/>
      <color rgb="FFFF0000"/>
      <name val="Times New Roman"/>
      <family val="1"/>
      <charset val="204"/>
    </font>
    <font>
      <sz val="10"/>
      <color theme="1"/>
      <name val="Times New Roman"/>
      <family val="1"/>
      <charset val="204"/>
    </font>
    <font>
      <b/>
      <i/>
      <sz val="12"/>
      <color rgb="FFFF0000"/>
      <name val="Times New Roman"/>
      <family val="1"/>
      <charset val="204"/>
    </font>
    <font>
      <sz val="12"/>
      <color theme="1"/>
      <name val="Arial"/>
      <family val="2"/>
      <charset val="204"/>
    </font>
    <font>
      <b/>
      <sz val="10"/>
      <color theme="1"/>
      <name val="Times New Roman"/>
      <family val="1"/>
      <charset val="204"/>
    </font>
    <font>
      <b/>
      <i/>
      <sz val="8"/>
      <name val="Times New Roman"/>
      <family val="1"/>
      <charset val="204"/>
    </font>
    <font>
      <b/>
      <i/>
      <sz val="8"/>
      <color rgb="FFFF0000"/>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4">
    <xf numFmtId="0" fontId="0" fillId="0" borderId="0"/>
    <xf numFmtId="0" fontId="5" fillId="0" borderId="0" applyNumberFormat="0" applyFill="0" applyBorder="0" applyAlignment="0" applyProtection="0">
      <alignment vertical="top"/>
      <protection locked="0"/>
    </xf>
    <xf numFmtId="165" fontId="6" fillId="0" borderId="0" applyFont="0" applyFill="0" applyBorder="0" applyAlignment="0" applyProtection="0"/>
    <xf numFmtId="0" fontId="8" fillId="0" borderId="0"/>
  </cellStyleXfs>
  <cellXfs count="143">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0" fontId="2" fillId="0" borderId="32" xfId="0" applyFont="1" applyFill="1" applyBorder="1" applyAlignment="1">
      <alignment vertical="center"/>
    </xf>
    <xf numFmtId="0" fontId="2" fillId="0" borderId="32" xfId="0" applyFont="1" applyFill="1" applyBorder="1" applyAlignment="1">
      <alignment horizontal="left" vertical="center" wrapText="1"/>
    </xf>
    <xf numFmtId="0" fontId="2" fillId="0" borderId="32" xfId="0" applyFont="1" applyFill="1" applyBorder="1" applyAlignment="1">
      <alignment vertical="center" wrapText="1"/>
    </xf>
    <xf numFmtId="0" fontId="2" fillId="0" borderId="34" xfId="0" applyFont="1" applyFill="1" applyBorder="1" applyAlignment="1">
      <alignment horizontal="left" vertical="center" wrapText="1"/>
    </xf>
    <xf numFmtId="166" fontId="2" fillId="0" borderId="28" xfId="0" applyNumberFormat="1" applyFont="1" applyFill="1" applyBorder="1" applyAlignment="1">
      <alignment horizontal="center" vertical="center" wrapText="1"/>
    </xf>
    <xf numFmtId="166"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6"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6"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2" fillId="0" borderId="30" xfId="0" applyFont="1" applyFill="1" applyBorder="1" applyAlignment="1">
      <alignment vertical="center"/>
    </xf>
    <xf numFmtId="0" fontId="4" fillId="0" borderId="0" xfId="0" applyFont="1"/>
    <xf numFmtId="1" fontId="4" fillId="0" borderId="0" xfId="0" applyNumberFormat="1" applyFont="1"/>
    <xf numFmtId="14" fontId="4" fillId="0" borderId="0" xfId="0" applyNumberFormat="1" applyFont="1"/>
    <xf numFmtId="166" fontId="4" fillId="0" borderId="0" xfId="0" applyNumberFormat="1" applyFont="1"/>
    <xf numFmtId="49" fontId="2" fillId="0" borderId="31" xfId="0" applyNumberFormat="1" applyFont="1" applyFill="1" applyBorder="1" applyAlignment="1">
      <alignment horizontal="right" vertical="center" wrapText="1"/>
    </xf>
    <xf numFmtId="49" fontId="2" fillId="0" borderId="29" xfId="0" applyNumberFormat="1" applyFont="1" applyFill="1" applyBorder="1" applyAlignment="1">
      <alignment horizontal="right" vertical="center" wrapText="1"/>
    </xf>
    <xf numFmtId="166" fontId="2" fillId="0" borderId="35" xfId="0" applyNumberFormat="1" applyFont="1" applyFill="1" applyBorder="1" applyAlignment="1">
      <alignment horizontal="right" vertical="center" wrapText="1"/>
    </xf>
    <xf numFmtId="49" fontId="2" fillId="0" borderId="27" xfId="0" applyNumberFormat="1" applyFont="1" applyFill="1" applyBorder="1" applyAlignment="1">
      <alignment horizontal="right" vertical="center" wrapText="1"/>
    </xf>
    <xf numFmtId="49" fontId="2" fillId="0" borderId="20" xfId="0" applyNumberFormat="1" applyFont="1" applyFill="1" applyBorder="1" applyAlignment="1">
      <alignment horizontal="right" vertical="center" wrapText="1"/>
    </xf>
    <xf numFmtId="49" fontId="2" fillId="0" borderId="26" xfId="0" applyNumberFormat="1" applyFont="1" applyFill="1" applyBorder="1" applyAlignment="1">
      <alignment horizontal="right" vertical="center" wrapText="1"/>
    </xf>
    <xf numFmtId="49" fontId="2"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6"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40" xfId="0" applyNumberFormat="1" applyFont="1" applyBorder="1" applyAlignment="1">
      <alignment wrapText="1"/>
    </xf>
    <xf numFmtId="14" fontId="4" fillId="0" borderId="37" xfId="0" applyNumberFormat="1" applyFont="1" applyBorder="1" applyAlignment="1">
      <alignment wrapText="1"/>
    </xf>
    <xf numFmtId="166" fontId="4" fillId="0" borderId="37" xfId="2" applyNumberFormat="1" applyFont="1" applyBorder="1" applyAlignment="1">
      <alignment wrapText="1"/>
    </xf>
    <xf numFmtId="0" fontId="4" fillId="0" borderId="38" xfId="0" applyFont="1" applyBorder="1" applyAlignment="1">
      <alignment wrapText="1"/>
    </xf>
    <xf numFmtId="0" fontId="4" fillId="0" borderId="0" xfId="0" applyFont="1" applyAlignment="1">
      <alignment wrapText="1"/>
    </xf>
    <xf numFmtId="1" fontId="4" fillId="0" borderId="32" xfId="0" applyNumberFormat="1" applyFont="1" applyBorder="1" applyAlignment="1">
      <alignment wrapText="1"/>
    </xf>
    <xf numFmtId="14" fontId="4" fillId="0" borderId="29" xfId="0" applyNumberFormat="1" applyFont="1" applyBorder="1" applyAlignment="1">
      <alignment wrapText="1"/>
    </xf>
    <xf numFmtId="166" fontId="4" fillId="0" borderId="29" xfId="2" applyNumberFormat="1" applyFont="1" applyBorder="1" applyAlignment="1">
      <alignment wrapText="1"/>
    </xf>
    <xf numFmtId="0" fontId="4" fillId="0" borderId="33" xfId="0" applyFont="1" applyBorder="1" applyAlignment="1">
      <alignment wrapText="1"/>
    </xf>
    <xf numFmtId="1" fontId="4" fillId="0" borderId="34" xfId="0" applyNumberFormat="1" applyFont="1" applyBorder="1" applyAlignment="1">
      <alignment wrapText="1"/>
    </xf>
    <xf numFmtId="14" fontId="4" fillId="0" borderId="35" xfId="0" applyNumberFormat="1" applyFont="1" applyBorder="1" applyAlignment="1">
      <alignment wrapText="1"/>
    </xf>
    <xf numFmtId="166" fontId="4" fillId="0" borderId="35" xfId="2" applyNumberFormat="1" applyFont="1" applyBorder="1" applyAlignment="1">
      <alignment wrapText="1"/>
    </xf>
    <xf numFmtId="0" fontId="4" fillId="0" borderId="36" xfId="0" applyFont="1" applyBorder="1" applyAlignment="1">
      <alignment wrapText="1"/>
    </xf>
    <xf numFmtId="0" fontId="2" fillId="0" borderId="29" xfId="0" applyNumberFormat="1" applyFont="1" applyFill="1" applyBorder="1" applyAlignment="1">
      <alignment horizontal="right" vertical="center"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166" fontId="9" fillId="0" borderId="19"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2" fillId="0" borderId="0" xfId="0" applyFont="1"/>
    <xf numFmtId="0" fontId="12" fillId="4" borderId="29" xfId="0" applyFont="1" applyFill="1" applyBorder="1" applyAlignment="1">
      <alignment vertical="center" wrapText="1"/>
    </xf>
    <xf numFmtId="0" fontId="12" fillId="0" borderId="29" xfId="0" applyFont="1" applyFill="1" applyBorder="1" applyAlignment="1">
      <alignment vertical="center" wrapText="1"/>
    </xf>
    <xf numFmtId="0" fontId="3" fillId="3" borderId="3" xfId="0" applyFont="1" applyFill="1" applyBorder="1" applyAlignment="1">
      <alignment horizontal="center" vertical="center" wrapText="1"/>
    </xf>
    <xf numFmtId="0" fontId="3" fillId="3" borderId="39" xfId="0" applyFont="1" applyFill="1" applyBorder="1" applyAlignment="1">
      <alignment horizontal="center" vertical="center" wrapText="1"/>
    </xf>
    <xf numFmtId="0" fontId="11" fillId="0" borderId="0" xfId="0" applyFont="1"/>
    <xf numFmtId="0" fontId="12" fillId="0" borderId="0" xfId="0" applyFont="1" applyAlignment="1"/>
    <xf numFmtId="0" fontId="11" fillId="0" borderId="0" xfId="0" applyFont="1" applyAlignment="1"/>
    <xf numFmtId="0" fontId="3" fillId="3" borderId="1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 xfId="0" applyFont="1" applyFill="1" applyBorder="1" applyAlignment="1">
      <alignment horizontal="center" vertical="center"/>
    </xf>
    <xf numFmtId="49" fontId="2" fillId="0" borderId="18" xfId="0" applyNumberFormat="1" applyFont="1" applyFill="1" applyBorder="1" applyAlignment="1">
      <alignment horizontal="center" vertical="center" wrapText="1"/>
    </xf>
    <xf numFmtId="0" fontId="3" fillId="4" borderId="29" xfId="0" applyFont="1" applyFill="1" applyBorder="1" applyAlignment="1">
      <alignment vertical="center"/>
    </xf>
    <xf numFmtId="4" fontId="4" fillId="0" borderId="29" xfId="2" applyNumberFormat="1" applyFont="1" applyBorder="1" applyAlignment="1">
      <alignment horizontal="right" wrapText="1"/>
    </xf>
    <xf numFmtId="4" fontId="4" fillId="0" borderId="29" xfId="2" applyNumberFormat="1" applyFont="1" applyBorder="1" applyAlignment="1">
      <alignment wrapText="1"/>
    </xf>
    <xf numFmtId="0" fontId="18" fillId="0" borderId="0" xfId="0" applyFont="1" applyAlignment="1">
      <alignment vertical="center"/>
    </xf>
    <xf numFmtId="0" fontId="19" fillId="2" borderId="0" xfId="0" applyFont="1" applyFill="1" applyBorder="1" applyAlignment="1">
      <alignment horizontal="left" vertical="center"/>
    </xf>
    <xf numFmtId="0" fontId="16" fillId="2" borderId="0" xfId="0" applyFont="1" applyFill="1" applyBorder="1" applyAlignment="1">
      <alignment horizontal="left" vertical="center" indent="2"/>
    </xf>
    <xf numFmtId="0" fontId="2" fillId="2" borderId="0" xfId="0" applyFont="1" applyFill="1" applyBorder="1" applyAlignment="1">
      <alignment vertical="center"/>
    </xf>
    <xf numFmtId="0" fontId="16" fillId="2" borderId="0" xfId="0" applyFont="1" applyFill="1" applyBorder="1" applyAlignment="1">
      <alignment horizontal="justify" vertical="center"/>
    </xf>
    <xf numFmtId="0" fontId="7" fillId="0" borderId="12" xfId="0" applyFont="1" applyBorder="1" applyAlignment="1">
      <alignment horizontal="center"/>
    </xf>
    <xf numFmtId="0" fontId="7" fillId="0" borderId="41" xfId="0" applyFont="1" applyBorder="1" applyAlignment="1">
      <alignment horizontal="center"/>
    </xf>
    <xf numFmtId="0" fontId="7" fillId="0" borderId="13" xfId="0" applyFont="1" applyBorder="1" applyAlignment="1">
      <alignment horizontal="center"/>
    </xf>
    <xf numFmtId="0" fontId="15" fillId="0" borderId="0" xfId="0" applyFont="1" applyBorder="1" applyAlignment="1">
      <alignment horizontal="center" vertical="center" wrapText="1"/>
    </xf>
    <xf numFmtId="0" fontId="19" fillId="2" borderId="0" xfId="0" applyFont="1" applyFill="1" applyBorder="1" applyAlignment="1">
      <alignment horizontal="left" vertical="center"/>
    </xf>
    <xf numFmtId="0" fontId="14" fillId="0" borderId="0" xfId="0" applyFont="1" applyFill="1" applyAlignment="1">
      <alignment horizontal="center" vertical="center"/>
    </xf>
    <xf numFmtId="0" fontId="9" fillId="0" borderId="0" xfId="0" applyFont="1" applyFill="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3" fillId="3" borderId="12" xfId="1" applyFont="1" applyFill="1" applyBorder="1" applyAlignment="1" applyProtection="1">
      <alignment horizontal="center" vertical="center" wrapText="1"/>
    </xf>
    <xf numFmtId="0" fontId="13" fillId="3"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49" fontId="2" fillId="0" borderId="15" xfId="0" applyNumberFormat="1" applyFont="1" applyFill="1" applyBorder="1" applyAlignment="1">
      <alignment horizontal="center" vertical="top" wrapText="1"/>
    </xf>
    <xf numFmtId="49" fontId="2" fillId="0" borderId="16" xfId="0" applyNumberFormat="1" applyFont="1" applyFill="1" applyBorder="1" applyAlignment="1">
      <alignment horizontal="center" vertical="top" wrapText="1"/>
    </xf>
    <xf numFmtId="49" fontId="2" fillId="0" borderId="21" xfId="0" applyNumberFormat="1" applyFont="1" applyFill="1" applyBorder="1" applyAlignment="1">
      <alignment horizontal="center" vertical="top" wrapText="1"/>
    </xf>
    <xf numFmtId="49" fontId="2" fillId="0" borderId="22" xfId="0" applyNumberFormat="1" applyFont="1" applyFill="1" applyBorder="1" applyAlignment="1">
      <alignment horizontal="center" vertical="top" wrapText="1"/>
    </xf>
    <xf numFmtId="49" fontId="2" fillId="0" borderId="23" xfId="0" applyNumberFormat="1" applyFont="1" applyFill="1" applyBorder="1" applyAlignment="1">
      <alignment horizontal="center" vertical="top" wrapText="1"/>
    </xf>
    <xf numFmtId="49" fontId="2" fillId="0" borderId="24" xfId="0" applyNumberFormat="1" applyFont="1" applyFill="1" applyBorder="1" applyAlignment="1">
      <alignment horizontal="center" vertical="top" wrapTex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3" fillId="3" borderId="1" xfId="1" applyFont="1" applyFill="1" applyBorder="1" applyAlignment="1" applyProtection="1">
      <alignment horizontal="center" vertical="center"/>
    </xf>
    <xf numFmtId="0" fontId="13" fillId="3" borderId="2" xfId="1" applyFont="1" applyFill="1" applyBorder="1" applyAlignment="1" applyProtection="1">
      <alignment horizontal="center" vertical="center"/>
    </xf>
    <xf numFmtId="0" fontId="2" fillId="0" borderId="18" xfId="0" applyFont="1" applyFill="1" applyBorder="1" applyAlignment="1">
      <alignment horizontal="left" vertical="center"/>
    </xf>
    <xf numFmtId="0" fontId="12" fillId="0" borderId="25" xfId="0" applyFont="1" applyBorder="1" applyAlignment="1">
      <alignment vertical="center"/>
    </xf>
    <xf numFmtId="0" fontId="2" fillId="0" borderId="18" xfId="0" applyNumberFormat="1" applyFont="1" applyBorder="1" applyAlignment="1">
      <alignment horizontal="center" vertical="center" wrapText="1"/>
    </xf>
    <xf numFmtId="0" fontId="12" fillId="0" borderId="25" xfId="0" applyNumberFormat="1" applyFont="1" applyBorder="1" applyAlignment="1">
      <alignment vertical="center"/>
    </xf>
    <xf numFmtId="0" fontId="2" fillId="0" borderId="0" xfId="0" applyNumberFormat="1" applyFont="1" applyFill="1" applyBorder="1" applyAlignment="1">
      <alignment horizontal="center" vertical="top" wrapText="1"/>
    </xf>
    <xf numFmtId="14" fontId="17" fillId="0" borderId="29" xfId="0" applyNumberFormat="1" applyFont="1" applyBorder="1" applyAlignment="1">
      <alignment horizontal="center" vertical="center" wrapText="1"/>
    </xf>
    <xf numFmtId="0" fontId="10" fillId="0" borderId="0" xfId="0" applyFont="1" applyAlignment="1">
      <alignment horizontal="center" vertical="center" wrapText="1"/>
    </xf>
    <xf numFmtId="0" fontId="20" fillId="0" borderId="42" xfId="0" applyFont="1" applyBorder="1" applyAlignment="1">
      <alignment horizontal="center" vertical="center" wrapText="1"/>
    </xf>
    <xf numFmtId="0" fontId="20" fillId="0" borderId="43" xfId="0" applyFont="1" applyBorder="1" applyAlignment="1">
      <alignment horizontal="center" vertical="center" wrapText="1"/>
    </xf>
    <xf numFmtId="0" fontId="20" fillId="0" borderId="44" xfId="0" applyFont="1" applyBorder="1" applyAlignment="1">
      <alignment horizontal="center" vertical="center" wrapText="1"/>
    </xf>
    <xf numFmtId="0" fontId="21" fillId="0" borderId="29" xfId="0" applyFont="1" applyBorder="1" applyAlignment="1">
      <alignment horizontal="center" vertical="center" wrapText="1"/>
    </xf>
  </cellXfs>
  <cellStyles count="4">
    <cellStyle name="Гиперссылка" xfId="1" builtinId="8"/>
    <cellStyle name="Обычный" xfId="0" builtinId="0"/>
    <cellStyle name="Обычный 2" xfId="3"/>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AppData/Local/Microsoft/Windows/INetCache/AppData/Local/Microsoft/Windows/INetCache/Content.Outlook/WKRKQYMZ/&#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AppData/Local/Microsoft/Windows/INetCache/AppData/Local/Microsoft/Windows/INetCache/Content.Outlook/WKRKQYMZ/&#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workbookViewId="0">
      <selection activeCell="D13" sqref="D13"/>
    </sheetView>
  </sheetViews>
  <sheetFormatPr defaultColWidth="8.85546875" defaultRowHeight="12.75" x14ac:dyDescent="0.2"/>
  <cols>
    <col min="1" max="1" width="5.5703125" style="35" customWidth="1"/>
    <col min="2" max="2" width="16.85546875" style="36" bestFit="1" customWidth="1"/>
    <col min="3" max="3" width="19.5703125" style="36" customWidth="1"/>
    <col min="4" max="4" width="15.28515625" style="37" customWidth="1"/>
    <col min="5" max="5" width="15.140625" style="37" customWidth="1"/>
    <col min="6" max="6" width="23.28515625" style="34" customWidth="1"/>
    <col min="7" max="16384" width="8.85546875" style="34"/>
  </cols>
  <sheetData>
    <row r="1" spans="1:6" ht="15.75" thickBot="1" x14ac:dyDescent="0.3">
      <c r="A1" s="93" t="s">
        <v>58</v>
      </c>
      <c r="B1" s="94"/>
      <c r="C1" s="94"/>
      <c r="D1" s="94"/>
      <c r="E1" s="94"/>
      <c r="F1" s="95"/>
    </row>
    <row r="2" spans="1:6" s="49" customFormat="1" ht="26.25" thickBot="1" x14ac:dyDescent="0.3">
      <c r="A2" s="45" t="s">
        <v>56</v>
      </c>
      <c r="B2" s="46" t="s">
        <v>57</v>
      </c>
      <c r="C2" s="46" t="s">
        <v>61</v>
      </c>
      <c r="D2" s="47" t="s">
        <v>62</v>
      </c>
      <c r="E2" s="47" t="s">
        <v>63</v>
      </c>
      <c r="F2" s="48" t="s">
        <v>59</v>
      </c>
    </row>
    <row r="3" spans="1:6" s="54" customFormat="1" x14ac:dyDescent="0.2">
      <c r="A3" s="50">
        <v>1</v>
      </c>
      <c r="B3" s="51">
        <v>44398</v>
      </c>
      <c r="C3" s="51" t="s">
        <v>98</v>
      </c>
      <c r="D3" s="52">
        <v>529670.63</v>
      </c>
      <c r="E3" s="52"/>
      <c r="F3" s="53" t="s">
        <v>99</v>
      </c>
    </row>
    <row r="4" spans="1:6" s="54" customFormat="1" x14ac:dyDescent="0.2">
      <c r="A4" s="55">
        <v>2</v>
      </c>
      <c r="B4" s="56">
        <v>44404</v>
      </c>
      <c r="C4" s="51" t="s">
        <v>98</v>
      </c>
      <c r="D4" s="57">
        <f>D3*0.9</f>
        <v>476703.56700000004</v>
      </c>
      <c r="E4" s="57"/>
      <c r="F4" s="53" t="s">
        <v>99</v>
      </c>
    </row>
    <row r="5" spans="1:6" s="54" customFormat="1" x14ac:dyDescent="0.2">
      <c r="A5" s="55">
        <v>3</v>
      </c>
      <c r="B5" s="56">
        <v>44410</v>
      </c>
      <c r="C5" s="51" t="s">
        <v>98</v>
      </c>
      <c r="D5" s="57">
        <f>D3*0.8</f>
        <v>423736.50400000002</v>
      </c>
      <c r="E5" s="57"/>
      <c r="F5" s="53" t="s">
        <v>99</v>
      </c>
    </row>
    <row r="6" spans="1:6" s="54" customFormat="1" x14ac:dyDescent="0.2">
      <c r="A6" s="55">
        <v>4</v>
      </c>
      <c r="B6" s="56">
        <v>44414</v>
      </c>
      <c r="C6" s="51" t="s">
        <v>98</v>
      </c>
      <c r="D6" s="57">
        <f>D3*0.7</f>
        <v>370769.44099999999</v>
      </c>
      <c r="E6" s="57"/>
      <c r="F6" s="53" t="s">
        <v>99</v>
      </c>
    </row>
    <row r="7" spans="1:6" s="54" customFormat="1" x14ac:dyDescent="0.2">
      <c r="A7" s="55">
        <v>5</v>
      </c>
      <c r="B7" s="56">
        <v>44463</v>
      </c>
      <c r="C7" s="51" t="s">
        <v>98</v>
      </c>
      <c r="D7" s="57">
        <v>517850.48</v>
      </c>
      <c r="E7" s="57"/>
      <c r="F7" s="53" t="s">
        <v>99</v>
      </c>
    </row>
    <row r="8" spans="1:6" s="54" customFormat="1" x14ac:dyDescent="0.2">
      <c r="A8" s="55">
        <v>6</v>
      </c>
      <c r="B8" s="56">
        <v>44469</v>
      </c>
      <c r="C8" s="51" t="s">
        <v>98</v>
      </c>
      <c r="D8" s="57">
        <v>517850.48</v>
      </c>
      <c r="E8" s="57"/>
      <c r="F8" s="53" t="s">
        <v>99</v>
      </c>
    </row>
    <row r="9" spans="1:6" s="54" customFormat="1" x14ac:dyDescent="0.2">
      <c r="A9" s="55">
        <v>7</v>
      </c>
      <c r="B9" s="56">
        <v>44517</v>
      </c>
      <c r="C9" s="51" t="s">
        <v>98</v>
      </c>
      <c r="D9" s="86" t="s">
        <v>100</v>
      </c>
      <c r="E9" s="57"/>
      <c r="F9" s="53" t="s">
        <v>99</v>
      </c>
    </row>
    <row r="10" spans="1:6" s="54" customFormat="1" x14ac:dyDescent="0.2">
      <c r="A10" s="55">
        <v>8</v>
      </c>
      <c r="B10" s="56">
        <v>44621</v>
      </c>
      <c r="C10" s="51" t="s">
        <v>98</v>
      </c>
      <c r="D10" s="87">
        <v>4094.93</v>
      </c>
      <c r="E10" s="57"/>
      <c r="F10" s="53" t="s">
        <v>99</v>
      </c>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row r="19" spans="1:6" ht="47.25" customHeight="1" x14ac:dyDescent="0.2">
      <c r="A19" s="96" t="s">
        <v>90</v>
      </c>
      <c r="B19" s="96"/>
      <c r="C19" s="96"/>
      <c r="D19" s="96"/>
      <c r="E19" s="96"/>
      <c r="F19" s="96"/>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0"/>
  <sheetViews>
    <sheetView tabSelected="1" topLeftCell="A28" workbookViewId="0">
      <selection activeCell="D75" sqref="D75"/>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98" t="s">
        <v>66</v>
      </c>
      <c r="B1" s="99"/>
      <c r="C1" s="99"/>
      <c r="D1" s="99"/>
      <c r="E1" s="99"/>
      <c r="F1" s="99"/>
      <c r="G1" s="99"/>
      <c r="H1" s="99"/>
    </row>
    <row r="2" spans="1:8" ht="12" thickBot="1" x14ac:dyDescent="0.3">
      <c r="A2" s="2"/>
    </row>
    <row r="3" spans="1:8" s="70" customFormat="1" ht="28.5" customHeight="1" thickBot="1" x14ac:dyDescent="0.3">
      <c r="A3" s="5" t="s">
        <v>24</v>
      </c>
      <c r="B3" s="69">
        <v>44927</v>
      </c>
      <c r="D3" s="85" t="s">
        <v>74</v>
      </c>
      <c r="E3" s="74" t="s">
        <v>88</v>
      </c>
      <c r="F3" s="75"/>
      <c r="G3" s="75"/>
      <c r="H3" s="75"/>
    </row>
    <row r="4" spans="1:8" ht="12" thickBot="1" x14ac:dyDescent="0.3">
      <c r="A4" s="2"/>
    </row>
    <row r="5" spans="1:8" s="2" customFormat="1" ht="12" thickBot="1" x14ac:dyDescent="0.3">
      <c r="A5" s="100" t="s">
        <v>0</v>
      </c>
      <c r="B5" s="101"/>
      <c r="D5" s="114" t="s">
        <v>52</v>
      </c>
      <c r="E5" s="115"/>
      <c r="G5" s="102" t="s">
        <v>60</v>
      </c>
      <c r="H5" s="103"/>
    </row>
    <row r="6" spans="1:8" ht="23.25" thickBot="1" x14ac:dyDescent="0.3">
      <c r="A6" s="6" t="s">
        <v>1</v>
      </c>
      <c r="B6" s="24" t="s">
        <v>85</v>
      </c>
      <c r="D6" s="11" t="s">
        <v>17</v>
      </c>
      <c r="E6" s="24" t="s">
        <v>77</v>
      </c>
      <c r="G6" s="4" t="s">
        <v>30</v>
      </c>
      <c r="H6" s="32" t="s">
        <v>80</v>
      </c>
    </row>
    <row r="7" spans="1:8" ht="19.5" customHeight="1" thickBot="1" x14ac:dyDescent="0.3">
      <c r="A7" s="7" t="s">
        <v>2</v>
      </c>
      <c r="B7" s="25" t="s">
        <v>83</v>
      </c>
      <c r="D7" s="120" t="s">
        <v>34</v>
      </c>
      <c r="E7" s="118"/>
      <c r="G7" s="104" t="s">
        <v>36</v>
      </c>
      <c r="H7" s="105"/>
    </row>
    <row r="8" spans="1:8" ht="18" customHeight="1" x14ac:dyDescent="0.25">
      <c r="A8" s="7" t="s">
        <v>3</v>
      </c>
      <c r="B8" s="25" t="s">
        <v>91</v>
      </c>
      <c r="D8" s="121"/>
      <c r="E8" s="119"/>
      <c r="G8" s="106" t="s">
        <v>76</v>
      </c>
      <c r="H8" s="107"/>
    </row>
    <row r="9" spans="1:8" ht="13.5" customHeight="1" x14ac:dyDescent="0.25">
      <c r="A9" s="7" t="s">
        <v>4</v>
      </c>
      <c r="B9" s="27">
        <v>39477</v>
      </c>
      <c r="D9" s="12" t="s">
        <v>18</v>
      </c>
      <c r="E9" s="25"/>
      <c r="G9" s="108"/>
      <c r="H9" s="109"/>
    </row>
    <row r="10" spans="1:8" ht="17.25" customHeight="1" thickBot="1" x14ac:dyDescent="0.3">
      <c r="A10" s="7" t="s">
        <v>5</v>
      </c>
      <c r="B10" s="27">
        <v>41303</v>
      </c>
      <c r="D10" s="4" t="s">
        <v>29</v>
      </c>
      <c r="E10" s="84"/>
      <c r="G10" s="108"/>
      <c r="H10" s="109"/>
    </row>
    <row r="11" spans="1:8" ht="15" customHeight="1" thickBot="1" x14ac:dyDescent="0.3">
      <c r="A11" s="7" t="s">
        <v>6</v>
      </c>
      <c r="B11" s="25" t="s">
        <v>81</v>
      </c>
      <c r="D11" s="116" t="s">
        <v>35</v>
      </c>
      <c r="E11" s="117"/>
      <c r="G11" s="108"/>
      <c r="H11" s="109"/>
    </row>
    <row r="12" spans="1:8" ht="18" customHeight="1" x14ac:dyDescent="0.25">
      <c r="A12" s="7" t="s">
        <v>28</v>
      </c>
      <c r="B12" s="28">
        <v>168809.21</v>
      </c>
      <c r="D12" s="122" t="s">
        <v>123</v>
      </c>
      <c r="E12" s="123"/>
      <c r="G12" s="108"/>
      <c r="H12" s="109"/>
    </row>
    <row r="13" spans="1:8" ht="14.25" customHeight="1" x14ac:dyDescent="0.25">
      <c r="A13" s="7" t="s">
        <v>8</v>
      </c>
      <c r="B13" s="29">
        <v>0.125</v>
      </c>
      <c r="D13" s="124"/>
      <c r="E13" s="125"/>
      <c r="G13" s="108"/>
      <c r="H13" s="109"/>
    </row>
    <row r="14" spans="1:8" ht="13.5" customHeight="1" x14ac:dyDescent="0.25">
      <c r="A14" s="7" t="s">
        <v>10</v>
      </c>
      <c r="B14" s="29" t="s">
        <v>79</v>
      </c>
      <c r="D14" s="124"/>
      <c r="E14" s="125"/>
      <c r="G14" s="108"/>
      <c r="H14" s="109"/>
    </row>
    <row r="15" spans="1:8" ht="15" customHeight="1" x14ac:dyDescent="0.25">
      <c r="A15" s="7" t="s">
        <v>11</v>
      </c>
      <c r="B15" s="25" t="s">
        <v>84</v>
      </c>
      <c r="D15" s="124"/>
      <c r="E15" s="125"/>
      <c r="G15" s="108"/>
      <c r="H15" s="109"/>
    </row>
    <row r="16" spans="1:8" ht="30" customHeight="1" thickBot="1" x14ac:dyDescent="0.3">
      <c r="A16" s="7" t="s">
        <v>12</v>
      </c>
      <c r="B16" s="25" t="s">
        <v>92</v>
      </c>
      <c r="D16" s="126"/>
      <c r="E16" s="127"/>
      <c r="G16" s="108"/>
      <c r="H16" s="109"/>
    </row>
    <row r="17" spans="1:8" ht="15" customHeight="1" x14ac:dyDescent="0.25">
      <c r="A17" s="7" t="s">
        <v>13</v>
      </c>
      <c r="B17" s="25" t="s">
        <v>82</v>
      </c>
      <c r="D17" s="11" t="s">
        <v>19</v>
      </c>
      <c r="E17" s="24" t="s">
        <v>78</v>
      </c>
      <c r="G17" s="108"/>
      <c r="H17" s="109"/>
    </row>
    <row r="18" spans="1:8" ht="11.25" customHeight="1" thickBot="1" x14ac:dyDescent="0.3">
      <c r="A18" s="3" t="s">
        <v>27</v>
      </c>
      <c r="B18" s="26" t="s">
        <v>77</v>
      </c>
      <c r="D18" s="13" t="s">
        <v>20</v>
      </c>
      <c r="E18" s="30">
        <v>850798.21</v>
      </c>
      <c r="G18" s="108"/>
      <c r="H18" s="109"/>
    </row>
    <row r="19" spans="1:8" ht="10.9" customHeight="1" thickBot="1" x14ac:dyDescent="0.3">
      <c r="G19" s="108"/>
      <c r="H19" s="109"/>
    </row>
    <row r="20" spans="1:8" ht="12.6" customHeight="1" thickBot="1" x14ac:dyDescent="0.3">
      <c r="A20" s="112" t="s">
        <v>87</v>
      </c>
      <c r="B20" s="113"/>
      <c r="D20" s="130" t="s">
        <v>55</v>
      </c>
      <c r="E20" s="131"/>
      <c r="G20" s="108"/>
      <c r="H20" s="109"/>
    </row>
    <row r="21" spans="1:8" ht="33.75" x14ac:dyDescent="0.25">
      <c r="A21" s="9" t="s">
        <v>32</v>
      </c>
      <c r="B21" s="22">
        <v>704328.42</v>
      </c>
      <c r="D21" s="14" t="s">
        <v>7</v>
      </c>
      <c r="E21" s="72" t="s">
        <v>77</v>
      </c>
      <c r="G21" s="108"/>
      <c r="H21" s="109"/>
    </row>
    <row r="22" spans="1:8" ht="27.75" customHeight="1" thickBot="1" x14ac:dyDescent="0.3">
      <c r="A22" s="8" t="s">
        <v>31</v>
      </c>
      <c r="B22" s="23">
        <v>704328.42</v>
      </c>
      <c r="D22" s="15" t="s">
        <v>9</v>
      </c>
      <c r="E22" s="31" t="s">
        <v>79</v>
      </c>
      <c r="G22" s="110"/>
      <c r="H22" s="111"/>
    </row>
    <row r="23" spans="1:8" ht="12.6" customHeight="1" thickBot="1" x14ac:dyDescent="0.3">
      <c r="A23" s="8" t="s">
        <v>15</v>
      </c>
      <c r="B23" s="23">
        <v>0</v>
      </c>
      <c r="G23" s="136"/>
      <c r="H23" s="136"/>
    </row>
    <row r="24" spans="1:8" ht="14.45" customHeight="1" thickBot="1" x14ac:dyDescent="0.3">
      <c r="A24" s="8" t="s">
        <v>16</v>
      </c>
      <c r="B24" s="23">
        <v>0</v>
      </c>
      <c r="D24" s="100" t="s">
        <v>51</v>
      </c>
      <c r="E24" s="101"/>
      <c r="G24" s="128" t="s">
        <v>65</v>
      </c>
      <c r="H24" s="129"/>
    </row>
    <row r="25" spans="1:8" ht="14.45" customHeight="1" x14ac:dyDescent="0.25">
      <c r="A25" s="8" t="s">
        <v>14</v>
      </c>
      <c r="B25" s="71" t="s">
        <v>75</v>
      </c>
      <c r="D25" s="16" t="s">
        <v>25</v>
      </c>
      <c r="E25" s="72" t="s">
        <v>77</v>
      </c>
      <c r="G25" s="64" t="s">
        <v>22</v>
      </c>
      <c r="H25" s="67" t="s">
        <v>86</v>
      </c>
    </row>
    <row r="26" spans="1:8" ht="33.75" x14ac:dyDescent="0.25">
      <c r="A26" s="8" t="s">
        <v>33</v>
      </c>
      <c r="B26" s="23">
        <v>19260.47</v>
      </c>
      <c r="D26" s="132" t="s">
        <v>26</v>
      </c>
      <c r="E26" s="134" t="s">
        <v>97</v>
      </c>
      <c r="G26" s="65" t="s">
        <v>21</v>
      </c>
      <c r="H26" s="27">
        <v>44256</v>
      </c>
    </row>
    <row r="27" spans="1:8" ht="12" thickBot="1" x14ac:dyDescent="0.3">
      <c r="A27" s="10" t="s">
        <v>23</v>
      </c>
      <c r="B27" s="17">
        <v>42947</v>
      </c>
      <c r="D27" s="133"/>
      <c r="E27" s="135"/>
      <c r="G27" s="66" t="s">
        <v>64</v>
      </c>
      <c r="H27" s="68">
        <v>11565.66</v>
      </c>
    </row>
    <row r="29" spans="1:8" x14ac:dyDescent="0.25">
      <c r="A29" s="1" t="s">
        <v>53</v>
      </c>
      <c r="D29" s="1" t="s">
        <v>54</v>
      </c>
    </row>
    <row r="32" spans="1:8" ht="12.75" x14ac:dyDescent="0.25">
      <c r="A32" s="97" t="s">
        <v>67</v>
      </c>
      <c r="B32" s="97"/>
      <c r="C32" s="97"/>
      <c r="D32" s="97"/>
      <c r="E32" s="97"/>
      <c r="F32" s="97"/>
      <c r="G32" s="97"/>
      <c r="H32" s="97"/>
    </row>
    <row r="33" spans="1:8" ht="12.75" hidden="1" x14ac:dyDescent="0.25">
      <c r="A33" s="89"/>
      <c r="B33" s="89"/>
      <c r="C33" s="89"/>
      <c r="D33" s="89"/>
      <c r="E33" s="89"/>
      <c r="F33" s="89"/>
      <c r="G33" s="89"/>
      <c r="H33" s="89"/>
    </row>
    <row r="34" spans="1:8" ht="12.75" hidden="1" x14ac:dyDescent="0.25">
      <c r="A34" s="97" t="s">
        <v>68</v>
      </c>
      <c r="B34" s="97"/>
      <c r="C34" s="97"/>
      <c r="D34" s="97"/>
      <c r="E34" s="97"/>
      <c r="F34" s="97"/>
      <c r="G34" s="97"/>
      <c r="H34" s="97"/>
    </row>
    <row r="35" spans="1:8" ht="12.75" hidden="1" x14ac:dyDescent="0.25">
      <c r="A35" s="90" t="s">
        <v>101</v>
      </c>
      <c r="B35" s="91"/>
      <c r="C35" s="91"/>
      <c r="D35" s="91"/>
      <c r="E35" s="91"/>
      <c r="F35" s="91"/>
      <c r="G35" s="91"/>
      <c r="H35" s="91"/>
    </row>
    <row r="36" spans="1:8" ht="12.75" hidden="1" x14ac:dyDescent="0.25">
      <c r="A36" s="90" t="s">
        <v>102</v>
      </c>
      <c r="B36" s="91"/>
      <c r="C36" s="91"/>
      <c r="D36" s="91"/>
      <c r="E36" s="91"/>
      <c r="F36" s="91"/>
      <c r="G36" s="91"/>
      <c r="H36" s="91"/>
    </row>
    <row r="37" spans="1:8" ht="12.75" hidden="1" x14ac:dyDescent="0.25">
      <c r="A37" s="90" t="s">
        <v>69</v>
      </c>
      <c r="B37" s="91"/>
      <c r="C37" s="91"/>
      <c r="D37" s="91"/>
      <c r="E37" s="91"/>
      <c r="F37" s="91"/>
      <c r="G37" s="91"/>
      <c r="H37" s="91"/>
    </row>
    <row r="38" spans="1:8" ht="12.75" hidden="1" x14ac:dyDescent="0.25">
      <c r="A38" s="90" t="s">
        <v>103</v>
      </c>
      <c r="B38" s="91"/>
      <c r="C38" s="91"/>
      <c r="D38" s="91"/>
      <c r="E38" s="91"/>
      <c r="F38" s="91"/>
      <c r="G38" s="91"/>
      <c r="H38" s="91"/>
    </row>
    <row r="39" spans="1:8" ht="12.75" hidden="1" x14ac:dyDescent="0.25">
      <c r="A39" s="90" t="s">
        <v>104</v>
      </c>
      <c r="B39" s="91"/>
      <c r="C39" s="91"/>
      <c r="D39" s="91"/>
      <c r="E39" s="91"/>
      <c r="F39" s="91"/>
      <c r="G39" s="91"/>
      <c r="H39" s="91"/>
    </row>
    <row r="40" spans="1:8" ht="12.75" hidden="1" x14ac:dyDescent="0.25">
      <c r="A40" s="90" t="s">
        <v>105</v>
      </c>
      <c r="B40" s="91"/>
      <c r="C40" s="91"/>
      <c r="D40" s="91"/>
      <c r="E40" s="91"/>
      <c r="F40" s="91"/>
      <c r="G40" s="91"/>
      <c r="H40" s="91"/>
    </row>
    <row r="41" spans="1:8" ht="12.75" hidden="1" x14ac:dyDescent="0.25">
      <c r="A41" s="90" t="s">
        <v>106</v>
      </c>
      <c r="B41" s="91"/>
      <c r="C41" s="91"/>
      <c r="D41" s="91"/>
      <c r="E41" s="91"/>
      <c r="F41" s="91"/>
      <c r="G41" s="91"/>
      <c r="H41" s="91"/>
    </row>
    <row r="42" spans="1:8" ht="12.75" hidden="1" x14ac:dyDescent="0.25">
      <c r="A42" s="90" t="s">
        <v>107</v>
      </c>
      <c r="B42" s="91"/>
      <c r="C42" s="91"/>
      <c r="D42" s="91"/>
      <c r="E42" s="91"/>
      <c r="F42" s="91"/>
      <c r="G42" s="91"/>
      <c r="H42" s="91"/>
    </row>
    <row r="43" spans="1:8" ht="12.75" hidden="1" x14ac:dyDescent="0.25">
      <c r="A43" s="92"/>
      <c r="B43" s="91"/>
      <c r="C43" s="91"/>
      <c r="D43" s="91"/>
      <c r="E43" s="91"/>
      <c r="F43" s="91"/>
      <c r="G43" s="91"/>
      <c r="H43" s="91"/>
    </row>
    <row r="44" spans="1:8" ht="12.75" hidden="1" x14ac:dyDescent="0.25">
      <c r="A44" s="97" t="s">
        <v>70</v>
      </c>
      <c r="B44" s="97"/>
      <c r="C44" s="97"/>
      <c r="D44" s="97"/>
      <c r="E44" s="97"/>
      <c r="F44" s="97"/>
      <c r="G44" s="97"/>
      <c r="H44" s="97"/>
    </row>
    <row r="45" spans="1:8" ht="12.75" hidden="1" x14ac:dyDescent="0.25">
      <c r="A45" s="90" t="s">
        <v>108</v>
      </c>
      <c r="B45" s="91"/>
      <c r="C45" s="91"/>
      <c r="D45" s="91"/>
      <c r="E45" s="91"/>
      <c r="F45" s="91"/>
      <c r="G45" s="91"/>
      <c r="H45" s="91"/>
    </row>
    <row r="46" spans="1:8" ht="12.75" hidden="1" x14ac:dyDescent="0.25">
      <c r="A46" s="90" t="s">
        <v>109</v>
      </c>
      <c r="B46" s="91"/>
      <c r="C46" s="91"/>
      <c r="D46" s="91"/>
      <c r="E46" s="91"/>
      <c r="F46" s="91"/>
      <c r="G46" s="91"/>
      <c r="H46" s="91"/>
    </row>
    <row r="47" spans="1:8" ht="12.75" hidden="1" x14ac:dyDescent="0.25">
      <c r="A47" s="90" t="s">
        <v>71</v>
      </c>
      <c r="B47" s="91"/>
      <c r="C47" s="91"/>
      <c r="D47" s="91"/>
      <c r="E47" s="91"/>
      <c r="F47" s="91"/>
      <c r="G47" s="91"/>
      <c r="H47" s="91"/>
    </row>
    <row r="48" spans="1:8" ht="12.75" hidden="1" x14ac:dyDescent="0.25">
      <c r="A48" s="90" t="s">
        <v>110</v>
      </c>
      <c r="B48" s="91"/>
      <c r="C48" s="91"/>
      <c r="D48" s="91"/>
      <c r="E48" s="91"/>
      <c r="F48" s="91"/>
      <c r="G48" s="91"/>
      <c r="H48" s="91"/>
    </row>
    <row r="49" spans="1:9" ht="12.75" hidden="1" x14ac:dyDescent="0.25">
      <c r="A49" s="90" t="s">
        <v>111</v>
      </c>
      <c r="B49" s="91"/>
      <c r="C49" s="91"/>
      <c r="D49" s="91"/>
      <c r="E49" s="91"/>
      <c r="F49" s="91"/>
      <c r="G49" s="91"/>
      <c r="H49" s="91"/>
    </row>
    <row r="50" spans="1:9" ht="12.75" hidden="1" x14ac:dyDescent="0.25">
      <c r="A50" s="90" t="s">
        <v>104</v>
      </c>
      <c r="B50" s="91"/>
      <c r="C50" s="91"/>
      <c r="D50" s="91"/>
      <c r="E50" s="91"/>
      <c r="F50" s="91"/>
      <c r="G50" s="91"/>
      <c r="H50" s="91"/>
    </row>
    <row r="51" spans="1:9" ht="12.75" hidden="1" x14ac:dyDescent="0.25">
      <c r="A51" s="90" t="s">
        <v>112</v>
      </c>
      <c r="B51" s="91"/>
      <c r="C51" s="91"/>
      <c r="D51" s="91"/>
      <c r="E51" s="91"/>
      <c r="F51" s="91"/>
      <c r="G51" s="91"/>
      <c r="H51" s="91"/>
    </row>
    <row r="52" spans="1:9" ht="12.75" hidden="1" x14ac:dyDescent="0.25">
      <c r="A52" s="90" t="s">
        <v>113</v>
      </c>
      <c r="B52" s="91"/>
      <c r="C52" s="91"/>
      <c r="D52" s="91"/>
      <c r="E52" s="91"/>
      <c r="F52" s="91"/>
      <c r="G52" s="91"/>
      <c r="H52" s="91"/>
    </row>
    <row r="53" spans="1:9" ht="12.75" hidden="1" x14ac:dyDescent="0.25">
      <c r="A53" s="92"/>
      <c r="B53" s="91"/>
      <c r="C53" s="91"/>
      <c r="D53" s="91"/>
      <c r="E53" s="91"/>
      <c r="F53" s="91"/>
      <c r="G53" s="91"/>
      <c r="H53" s="91"/>
    </row>
    <row r="54" spans="1:9" ht="12.75" hidden="1" x14ac:dyDescent="0.25">
      <c r="A54" s="97" t="s">
        <v>72</v>
      </c>
      <c r="B54" s="97"/>
      <c r="C54" s="97"/>
      <c r="D54" s="97"/>
      <c r="E54" s="97"/>
      <c r="F54" s="97"/>
      <c r="G54" s="97"/>
      <c r="H54" s="91"/>
    </row>
    <row r="55" spans="1:9" ht="12.75" hidden="1" x14ac:dyDescent="0.25">
      <c r="A55" s="90" t="s">
        <v>114</v>
      </c>
      <c r="B55" s="91"/>
      <c r="C55" s="91"/>
      <c r="D55" s="91"/>
      <c r="E55" s="91"/>
      <c r="F55" s="91"/>
      <c r="G55" s="91"/>
      <c r="H55" s="91"/>
    </row>
    <row r="56" spans="1:9" ht="12.75" hidden="1" x14ac:dyDescent="0.25">
      <c r="A56" s="90" t="s">
        <v>115</v>
      </c>
      <c r="B56" s="91"/>
      <c r="C56" s="91"/>
      <c r="D56" s="91"/>
      <c r="E56" s="91"/>
      <c r="F56" s="91"/>
      <c r="G56" s="91"/>
      <c r="H56" s="91"/>
    </row>
    <row r="57" spans="1:9" ht="12.75" hidden="1" x14ac:dyDescent="0.25">
      <c r="A57" s="90" t="s">
        <v>73</v>
      </c>
      <c r="B57" s="91"/>
      <c r="C57" s="91"/>
      <c r="D57" s="91"/>
      <c r="E57" s="91"/>
      <c r="F57" s="91"/>
      <c r="G57" s="91"/>
      <c r="H57" s="91"/>
    </row>
    <row r="58" spans="1:9" ht="12.75" hidden="1" x14ac:dyDescent="0.25">
      <c r="A58" s="90" t="s">
        <v>116</v>
      </c>
      <c r="B58" s="91"/>
      <c r="C58" s="91"/>
      <c r="D58" s="91"/>
      <c r="E58" s="91"/>
      <c r="F58" s="91"/>
      <c r="G58" s="91"/>
      <c r="H58" s="91"/>
    </row>
    <row r="59" spans="1:9" ht="12.75" hidden="1" x14ac:dyDescent="0.25">
      <c r="A59" s="90" t="s">
        <v>117</v>
      </c>
      <c r="B59" s="91"/>
      <c r="C59" s="91"/>
      <c r="D59" s="91"/>
      <c r="E59" s="91"/>
      <c r="F59" s="91"/>
      <c r="G59" s="91"/>
      <c r="H59" s="91"/>
    </row>
    <row r="60" spans="1:9" ht="12.75" hidden="1" x14ac:dyDescent="0.25">
      <c r="A60" s="90" t="s">
        <v>104</v>
      </c>
      <c r="B60" s="91"/>
      <c r="C60" s="91"/>
      <c r="D60" s="91"/>
      <c r="E60" s="91"/>
      <c r="F60" s="91"/>
      <c r="G60" s="91"/>
      <c r="H60" s="91"/>
    </row>
    <row r="61" spans="1:9" ht="12.75" hidden="1" x14ac:dyDescent="0.25">
      <c r="A61" s="90" t="s">
        <v>118</v>
      </c>
      <c r="B61" s="91"/>
      <c r="C61" s="91"/>
      <c r="D61" s="91"/>
      <c r="E61" s="91"/>
      <c r="F61" s="91"/>
      <c r="G61" s="91"/>
      <c r="H61" s="91"/>
    </row>
    <row r="62" spans="1:9" ht="12.75" hidden="1" x14ac:dyDescent="0.25">
      <c r="A62" s="90" t="s">
        <v>119</v>
      </c>
      <c r="B62" s="91"/>
      <c r="C62" s="91"/>
      <c r="D62" s="91"/>
      <c r="E62" s="91"/>
      <c r="F62" s="91"/>
      <c r="G62" s="91"/>
      <c r="H62" s="91"/>
    </row>
    <row r="63" spans="1:9" ht="12.75" hidden="1" x14ac:dyDescent="0.25">
      <c r="A63" s="90"/>
      <c r="B63" s="91"/>
      <c r="C63" s="91"/>
      <c r="D63" s="91"/>
      <c r="E63" s="91"/>
      <c r="F63" s="91"/>
      <c r="G63" s="91"/>
      <c r="H63" s="91"/>
    </row>
    <row r="64" spans="1:9" ht="26.25" customHeight="1" x14ac:dyDescent="0.25">
      <c r="A64" s="137" t="s">
        <v>120</v>
      </c>
      <c r="B64" s="137"/>
      <c r="C64" s="137"/>
      <c r="D64" s="137"/>
      <c r="E64" s="137"/>
      <c r="F64" s="137"/>
      <c r="G64" s="137"/>
      <c r="H64" s="137"/>
      <c r="I64" s="137"/>
    </row>
    <row r="65" spans="1:9" ht="85.5" customHeight="1" x14ac:dyDescent="0.25">
      <c r="A65" s="137" t="s">
        <v>122</v>
      </c>
      <c r="B65" s="137"/>
      <c r="C65" s="137"/>
      <c r="D65" s="137"/>
      <c r="E65" s="137"/>
      <c r="F65" s="137"/>
      <c r="G65" s="137"/>
      <c r="H65" s="137"/>
      <c r="I65" s="137"/>
    </row>
    <row r="66" spans="1:9" ht="10.5" customHeight="1" x14ac:dyDescent="0.25">
      <c r="A66" s="138"/>
      <c r="B66" s="138"/>
      <c r="C66" s="138"/>
      <c r="D66" s="138"/>
      <c r="E66" s="138"/>
      <c r="F66" s="138"/>
      <c r="G66" s="138"/>
      <c r="H66" s="138"/>
      <c r="I66" s="138"/>
    </row>
    <row r="67" spans="1:9" ht="65.25" customHeight="1" x14ac:dyDescent="0.25">
      <c r="A67" s="139" t="s">
        <v>89</v>
      </c>
      <c r="B67" s="140"/>
      <c r="C67" s="140"/>
      <c r="D67" s="140"/>
      <c r="E67" s="140"/>
      <c r="F67" s="140"/>
      <c r="G67" s="140"/>
      <c r="H67" s="140"/>
      <c r="I67" s="141"/>
    </row>
    <row r="68" spans="1:9" ht="62.25" customHeight="1" x14ac:dyDescent="0.25">
      <c r="A68" s="142" t="s">
        <v>90</v>
      </c>
      <c r="B68" s="142"/>
      <c r="C68" s="142"/>
      <c r="D68" s="142"/>
      <c r="E68" s="142"/>
      <c r="F68" s="142"/>
      <c r="G68" s="142"/>
      <c r="H68" s="142"/>
      <c r="I68" s="142"/>
    </row>
    <row r="70" spans="1:9" ht="15" x14ac:dyDescent="0.25">
      <c r="A70" s="88" t="s">
        <v>124</v>
      </c>
      <c r="E70" s="88" t="s">
        <v>121</v>
      </c>
    </row>
  </sheetData>
  <mergeCells count="26">
    <mergeCell ref="A64:I64"/>
    <mergeCell ref="A65:I65"/>
    <mergeCell ref="A66:I66"/>
    <mergeCell ref="A67:I67"/>
    <mergeCell ref="A68:I68"/>
    <mergeCell ref="D26:D27"/>
    <mergeCell ref="E26:E27"/>
    <mergeCell ref="D24:E24"/>
    <mergeCell ref="G23:H23"/>
    <mergeCell ref="A32:H32"/>
    <mergeCell ref="A34:H34"/>
    <mergeCell ref="A44:H44"/>
    <mergeCell ref="A54:G54"/>
    <mergeCell ref="A1:H1"/>
    <mergeCell ref="A5:B5"/>
    <mergeCell ref="G5:H5"/>
    <mergeCell ref="G7:H7"/>
    <mergeCell ref="G8:H22"/>
    <mergeCell ref="A20:B20"/>
    <mergeCell ref="D5:E5"/>
    <mergeCell ref="D11:E11"/>
    <mergeCell ref="E7:E8"/>
    <mergeCell ref="D7:D8"/>
    <mergeCell ref="D12:E16"/>
    <mergeCell ref="G24:H24"/>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69" orientation="landscape"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workbookViewId="0">
      <selection sqref="A1:XFD1048576"/>
    </sheetView>
  </sheetViews>
  <sheetFormatPr defaultRowHeight="11.25" x14ac:dyDescent="0.2"/>
  <cols>
    <col min="1" max="1" width="24.28515625" style="79" customWidth="1"/>
    <col min="2" max="2" width="26.28515625" style="80" customWidth="1"/>
    <col min="3" max="4" width="26.28515625" style="78" customWidth="1"/>
    <col min="5" max="6" width="8.28515625" style="78" bestFit="1" customWidth="1"/>
    <col min="7" max="7" width="9.140625" style="78" bestFit="1" customWidth="1"/>
    <col min="8" max="8" width="8.42578125" style="78" bestFit="1" customWidth="1"/>
    <col min="9" max="23" width="8.85546875" style="78"/>
    <col min="24" max="16384" width="9.140625" style="73"/>
  </cols>
  <sheetData>
    <row r="1" spans="1:9" ht="36.75" customHeight="1" thickBot="1" x14ac:dyDescent="0.25">
      <c r="A1" s="76" t="s">
        <v>37</v>
      </c>
      <c r="B1" s="77" t="s">
        <v>38</v>
      </c>
      <c r="C1" s="77" t="s">
        <v>39</v>
      </c>
      <c r="D1" s="77" t="s">
        <v>40</v>
      </c>
      <c r="E1" s="77" t="s">
        <v>41</v>
      </c>
      <c r="F1" s="77" t="s">
        <v>42</v>
      </c>
      <c r="G1" s="77" t="s">
        <v>43</v>
      </c>
      <c r="H1" s="77" t="s">
        <v>44</v>
      </c>
    </row>
    <row r="2" spans="1:9" x14ac:dyDescent="0.2">
      <c r="A2" s="33" t="s">
        <v>17</v>
      </c>
      <c r="B2" s="38" t="s">
        <v>77</v>
      </c>
      <c r="C2" s="38">
        <v>0</v>
      </c>
      <c r="D2" s="38">
        <v>0</v>
      </c>
      <c r="E2" s="38">
        <v>0</v>
      </c>
      <c r="F2" s="38">
        <v>0</v>
      </c>
      <c r="G2" s="38">
        <v>0</v>
      </c>
      <c r="H2" s="38">
        <v>0</v>
      </c>
    </row>
    <row r="3" spans="1:9" ht="22.5" x14ac:dyDescent="0.2">
      <c r="A3" s="19" t="s">
        <v>34</v>
      </c>
      <c r="B3" s="39" t="s">
        <v>79</v>
      </c>
      <c r="C3" s="39">
        <v>0</v>
      </c>
      <c r="D3" s="39">
        <v>0</v>
      </c>
      <c r="E3" s="39">
        <v>0</v>
      </c>
      <c r="F3" s="39">
        <v>0</v>
      </c>
      <c r="G3" s="39" t="s">
        <v>95</v>
      </c>
      <c r="H3" s="39">
        <v>0</v>
      </c>
    </row>
    <row r="4" spans="1:9" x14ac:dyDescent="0.2">
      <c r="A4" s="18" t="s">
        <v>18</v>
      </c>
      <c r="B4" s="39" t="s">
        <v>94</v>
      </c>
      <c r="C4" s="39">
        <v>0</v>
      </c>
      <c r="D4" s="39">
        <v>0</v>
      </c>
      <c r="E4" s="39">
        <v>0</v>
      </c>
      <c r="F4" s="39">
        <v>0</v>
      </c>
      <c r="G4" s="39">
        <v>0</v>
      </c>
      <c r="H4" s="39">
        <v>0</v>
      </c>
    </row>
    <row r="5" spans="1:9" x14ac:dyDescent="0.2">
      <c r="A5" s="20" t="s">
        <v>29</v>
      </c>
      <c r="B5" s="39" t="s">
        <v>93</v>
      </c>
      <c r="C5" s="39">
        <v>0</v>
      </c>
      <c r="D5" s="39">
        <v>0</v>
      </c>
      <c r="E5" s="39">
        <v>0</v>
      </c>
      <c r="F5" s="39">
        <v>0</v>
      </c>
      <c r="G5" s="39">
        <v>0</v>
      </c>
      <c r="H5" s="39">
        <v>0</v>
      </c>
    </row>
    <row r="6" spans="1:9" ht="81.75" customHeight="1" x14ac:dyDescent="0.2">
      <c r="A6" s="19" t="s">
        <v>35</v>
      </c>
      <c r="B6" s="63" t="s">
        <v>96</v>
      </c>
      <c r="C6" s="63"/>
      <c r="D6" s="63">
        <v>0</v>
      </c>
      <c r="E6" s="63">
        <v>0</v>
      </c>
      <c r="F6" s="63">
        <v>0</v>
      </c>
      <c r="G6" s="63">
        <v>0</v>
      </c>
      <c r="H6" s="63">
        <v>0</v>
      </c>
    </row>
    <row r="7" spans="1:9" x14ac:dyDescent="0.2">
      <c r="A7" s="18" t="s">
        <v>19</v>
      </c>
      <c r="B7" s="39" t="s">
        <v>78</v>
      </c>
      <c r="C7" s="39">
        <v>0</v>
      </c>
      <c r="D7" s="39">
        <v>0</v>
      </c>
      <c r="E7" s="39">
        <v>0</v>
      </c>
      <c r="F7" s="39">
        <v>0</v>
      </c>
      <c r="G7" s="39">
        <v>0</v>
      </c>
      <c r="H7" s="39">
        <v>0</v>
      </c>
    </row>
    <row r="8" spans="1:9" ht="40.5" customHeight="1" thickBot="1" x14ac:dyDescent="0.25">
      <c r="A8" s="21" t="s">
        <v>20</v>
      </c>
      <c r="B8" s="40">
        <v>850798.21</v>
      </c>
      <c r="C8" s="40">
        <v>0</v>
      </c>
      <c r="D8" s="40">
        <v>0</v>
      </c>
      <c r="E8" s="40">
        <v>0</v>
      </c>
      <c r="F8" s="40">
        <v>0</v>
      </c>
      <c r="G8" s="40">
        <v>0</v>
      </c>
      <c r="H8" s="40">
        <v>0</v>
      </c>
    </row>
    <row r="11" spans="1:9" ht="60" customHeight="1" x14ac:dyDescent="0.2">
      <c r="A11" s="138" t="s">
        <v>90</v>
      </c>
      <c r="B11" s="138"/>
      <c r="C11" s="138"/>
      <c r="D11" s="138"/>
      <c r="E11" s="138"/>
      <c r="F11" s="138"/>
      <c r="G11" s="138"/>
      <c r="H11" s="138"/>
      <c r="I11" s="138"/>
    </row>
  </sheetData>
  <mergeCells count="1">
    <mergeCell ref="A11:I11"/>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
  <sheetViews>
    <sheetView workbookViewId="0">
      <selection sqref="A1:XFD1048576"/>
    </sheetView>
  </sheetViews>
  <sheetFormatPr defaultRowHeight="11.25" x14ac:dyDescent="0.2"/>
  <cols>
    <col min="1" max="1" width="26.7109375" style="73" customWidth="1"/>
    <col min="2" max="4" width="11.85546875" style="73" bestFit="1" customWidth="1"/>
    <col min="5" max="5" width="12.7109375" style="73" bestFit="1" customWidth="1"/>
    <col min="6" max="6" width="12" style="73" bestFit="1" customWidth="1"/>
    <col min="7" max="16384" width="9.140625" style="73"/>
  </cols>
  <sheetData>
    <row r="1" spans="1:9" ht="12" thickBot="1" x14ac:dyDescent="0.25">
      <c r="A1" s="81" t="s">
        <v>50</v>
      </c>
      <c r="B1" s="82" t="s">
        <v>45</v>
      </c>
      <c r="C1" s="83" t="s">
        <v>46</v>
      </c>
      <c r="D1" s="83" t="s">
        <v>47</v>
      </c>
      <c r="E1" s="83" t="s">
        <v>48</v>
      </c>
      <c r="F1" s="83" t="s">
        <v>49</v>
      </c>
    </row>
    <row r="2" spans="1:9" x14ac:dyDescent="0.2">
      <c r="A2" s="14" t="s">
        <v>7</v>
      </c>
      <c r="B2" s="41" t="s">
        <v>77</v>
      </c>
      <c r="C2" s="42">
        <v>0</v>
      </c>
      <c r="D2" s="42">
        <v>0</v>
      </c>
      <c r="E2" s="42">
        <v>0</v>
      </c>
      <c r="F2" s="42">
        <v>0</v>
      </c>
    </row>
    <row r="3" spans="1:9" ht="12" thickBot="1" x14ac:dyDescent="0.25">
      <c r="A3" s="15" t="s">
        <v>9</v>
      </c>
      <c r="B3" s="43">
        <v>0</v>
      </c>
      <c r="C3" s="44">
        <v>0</v>
      </c>
      <c r="D3" s="44">
        <v>0</v>
      </c>
      <c r="E3" s="44">
        <v>0</v>
      </c>
      <c r="F3" s="44">
        <v>0</v>
      </c>
    </row>
    <row r="6" spans="1:9" ht="73.5" customHeight="1" x14ac:dyDescent="0.2">
      <c r="A6" s="138" t="s">
        <v>90</v>
      </c>
      <c r="B6" s="138"/>
      <c r="C6" s="138"/>
      <c r="D6" s="138"/>
      <c r="E6" s="138"/>
      <c r="F6" s="138"/>
      <c r="G6" s="138"/>
      <c r="H6" s="138"/>
      <c r="I6" s="138"/>
    </row>
  </sheetData>
  <mergeCells count="1">
    <mergeCell ref="A6:I6"/>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Журнал торгів</vt:lpstr>
      <vt:lpstr>ППА</vt:lpstr>
      <vt:lpstr>ППА_застава</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Давиденко Володимир Миколайович</cp:lastModifiedBy>
  <cp:lastPrinted>2023-01-17T08:27:06Z</cp:lastPrinted>
  <dcterms:created xsi:type="dcterms:W3CDTF">2016-03-29T15:58:35Z</dcterms:created>
  <dcterms:modified xsi:type="dcterms:W3CDTF">2023-01-17T14:18:03Z</dcterms:modified>
</cp:coreProperties>
</file>