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ідобанк\Коблеве, Курорна, 4\"/>
    </mc:Choice>
  </mc:AlternateContent>
  <bookViews>
    <workbookView xWindow="645" yWindow="165" windowWidth="19320" windowHeight="9135"/>
  </bookViews>
  <sheets>
    <sheet name="ППА" sheetId="4" r:id="rId1"/>
    <sheet name="журнал торгів" sheetId="9" r:id="rId2"/>
    <sheet name="Перелік ОЗ" sheetId="10" r:id="rId3"/>
  </sheets>
  <externalReferences>
    <externalReference r:id="rId4"/>
  </externalReferences>
  <definedNames>
    <definedName name="__Anonymous_Sheet_DB__1" localSheetId="2">#REF!</definedName>
    <definedName name="__Anonymous_Sheet_DB__1">#REF!</definedName>
    <definedName name="__Anonymous_Sheet_DB__1_1" localSheetId="2">#REF!</definedName>
    <definedName name="__Anonymous_Sheet_DB__1_1">#REF!</definedName>
    <definedName name="__Anonymous_Sheet_DB__2" localSheetId="2">#REF!</definedName>
    <definedName name="__Anonymous_Sheet_DB__2">#REF!</definedName>
    <definedName name="__Anonymous_Sheet_DB__2_1" localSheetId="2">#REF!</definedName>
    <definedName name="__Anonymous_Sheet_DB__2_1">#REF!</definedName>
    <definedName name="__Anonymous_Sheet_DB__2_2" localSheetId="2">#REF!</definedName>
    <definedName name="__Anonymous_Sheet_DB__2_2">#REF!</definedName>
    <definedName name="__Anonymous_Sheet_DB__3" localSheetId="2">#REF!</definedName>
    <definedName name="__Anonymous_Sheet_DB__3">#REF!</definedName>
    <definedName name="__Anonymous_Sheet_DB__4" localSheetId="2">#REF!</definedName>
    <definedName name="__Anonymous_Sheet_DB__4">#REF!</definedName>
    <definedName name="_xlnm._FilterDatabase" localSheetId="2" hidden="1">'Перелік ОЗ'!$B$2:$I$9</definedName>
    <definedName name="Excel_BuiltIn__FilterDatabase_1" localSheetId="2">#REF!</definedName>
    <definedName name="Excel_BuiltIn__FilterDatabase_1">#REF!</definedName>
    <definedName name="Excel_BuiltIn__FilterDatabase_1_1" localSheetId="2">#REF!</definedName>
    <definedName name="Excel_BuiltIn__FilterDatabase_1_1">#REF!</definedName>
    <definedName name="Excel_BuiltIn__FilterDatabase_1_1_1" localSheetId="2">#REF!</definedName>
    <definedName name="Excel_BuiltIn__FilterDatabase_1_1_1">#REF!</definedName>
    <definedName name="Excel_BuiltIn__FilterDatabase_2" localSheetId="2">#REF!</definedName>
    <definedName name="Excel_BuiltIn__FilterDatabase_2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 localSheetId="2">#REF!</definedName>
    <definedName name="Кредити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9" i="10" l="1"/>
  <c r="G9" i="10"/>
  <c r="F9" i="10"/>
  <c r="I8" i="10"/>
  <c r="I7" i="10"/>
  <c r="I6" i="10"/>
  <c r="I5" i="10"/>
  <c r="I4" i="10"/>
  <c r="I3" i="10"/>
  <c r="I9" i="10" l="1"/>
</calcChain>
</file>

<file path=xl/sharedStrings.xml><?xml version="1.0" encoding="utf-8"?>
<sst xmlns="http://schemas.openxmlformats.org/spreadsheetml/2006/main" count="73" uniqueCount="66">
  <si>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</si>
  <si>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</si>
  <si>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</si>
  <si>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</si>
  <si>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</si>
  <si>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</si>
  <si>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</si>
  <si>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</si>
  <si>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</si>
  <si>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</si>
  <si>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</si>
  <si>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</si>
  <si>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</si>
  <si>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</si>
  <si>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</si>
  <si>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</si>
  <si>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</si>
  <si>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</si>
  <si>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</si>
  <si>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</si>
  <si>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</si>
  <si>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</si>
  <si>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</si>
  <si>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приватна</t>
  </si>
  <si>
    <t>ні</t>
  </si>
  <si>
    <t>ПУАТ "ФІДОБАНК"</t>
  </si>
  <si>
    <t>так</t>
  </si>
  <si>
    <t>ТОВ "ВЕРІТАС ПРОПЕРТІ МЕНЕДЖМЕНТ"</t>
  </si>
  <si>
    <t>960/15</t>
  </si>
  <si>
    <t>1.10. Набуття у власність в результаті претензійно-позовної роботи</t>
  </si>
  <si>
    <t>1.11. Наявність на ділянці інженерних мереж</t>
  </si>
  <si>
    <t>Миколаївська обл., Березанський р-н, с. Коблеве, вул. Курортна, земельна ділянка 4</t>
  </si>
  <si>
    <t>0,15 га</t>
  </si>
  <si>
    <t>4820982201:05:037:0029</t>
  </si>
  <si>
    <t>для будівництва і обслуговування житлового будинку, господарських будівель і споруд (присадибна ділянка)</t>
  </si>
  <si>
    <t>2. ГРАФІЧНІ МАТЕРІАЛИ</t>
  </si>
  <si>
    <t>2.1. Фотофіксація</t>
  </si>
  <si>
    <t>2.2. Ситуаційний план</t>
  </si>
  <si>
    <t>2.3. Тощо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</si>
  <si>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</si>
  <si>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</si>
  <si>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Група активу: 1 - право власності, 2 - майнове право*</t>
  </si>
  <si>
    <t>Перелік основних засобів</t>
  </si>
  <si>
    <t>Перейти за посиланням</t>
  </si>
  <si>
    <t>Перелік активів (майна) ПУАТ «ФІДОБАНК», 
що підлягають продажу на відкритих торгах (аукціоні)</t>
  </si>
  <si>
    <t>№ з/п</t>
  </si>
  <si>
    <t>Код
активу</t>
  </si>
  <si>
    <t>Актив / Найменування</t>
  </si>
  <si>
    <t>Інв. №</t>
  </si>
  <si>
    <t xml:space="preserve">Балансова вартість (01.02.2020) </t>
  </si>
  <si>
    <t>Оціночна вартість (01.11.2016)
(грн. без ПДВ)</t>
  </si>
  <si>
    <t>Початкова (стартова) ціна 
(грн. з ПДВ)</t>
  </si>
  <si>
    <t>Мінімальна ціна
(грн. з ПДВ)</t>
  </si>
  <si>
    <t>Багатофункц. пристрiй HP3390</t>
  </si>
  <si>
    <t>00007022_e</t>
  </si>
  <si>
    <t>Модуль Cisco (VWIC2-2MFT-T1/E1)</t>
  </si>
  <si>
    <t>11043_f</t>
  </si>
  <si>
    <t>Комп’ютер impression P+</t>
  </si>
  <si>
    <t>1778</t>
  </si>
  <si>
    <t>1798</t>
  </si>
  <si>
    <t>1817</t>
  </si>
  <si>
    <t>1845</t>
  </si>
  <si>
    <t>Всього:</t>
  </si>
  <si>
    <t>Пул активів, що складається із земельної ділянки та основних засобів а саме:
земельна ділянка площею 0,1500 га, кадастровий номер 4820982201:05:037:0029, цільове призначення: для будівництва і обслуговування житлового будинку, господарських будівель і споруд (присадибна ділянка), що знаходиться за адресою:Миколаївська обл., Березанський р-н, с. Коблеве, вул. Курортна, земельна ділянка 4 (ДРРПНМ 1493172048209, інв. № 00064164_e) та
основні засоби у загальній кількості 6 одиниць, згідно переліку, що додається</t>
  </si>
  <si>
    <t>GL23N08560</t>
  </si>
  <si>
    <t>торги не відбулися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</si>
</sst>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/>
    <xf numFmtId="0" fontId="9" fillId="0" borderId="0"/>
  </cellStyleXfs>
  <cellXfs count="73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165" fontId="0" fillId="0" borderId="1" xfId="2" applyNumberFormat="1" applyFont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7" fillId="0" borderId="0" xfId="0" applyFont="1"/>
    <xf numFmtId="0" fontId="7" fillId="0" borderId="6" xfId="0" applyFont="1" applyBorder="1"/>
    <xf numFmtId="0" fontId="7" fillId="0" borderId="0" xfId="0" applyFont="1" applyAlignment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7" fillId="0" borderId="1" xfId="0" applyFont="1" applyBorder="1" applyAlignment="1" applyProtection="1">
      <alignment horizontal="center" vertical="center"/>
    </xf>
    <xf numFmtId="14" fontId="8" fillId="0" borderId="1" xfId="0" applyNumberFormat="1" applyFont="1" applyBorder="1"/>
    <xf numFmtId="0" fontId="7" fillId="0" borderId="0" xfId="0" applyFont="1" applyBorder="1"/>
    <xf numFmtId="0" fontId="8" fillId="2" borderId="1" xfId="0" applyFont="1" applyFill="1" applyBorder="1" applyAlignment="1" applyProtection="1">
      <alignment horizontal="center"/>
    </xf>
    <xf numFmtId="14" fontId="7" fillId="0" borderId="1" xfId="0" applyNumberFormat="1" applyFont="1" applyFill="1" applyBorder="1" applyAlignment="1" applyProtection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5" fillId="0" borderId="4" xfId="0" applyNumberFormat="1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6" xfId="0" applyBorder="1"/>
    <xf numFmtId="0" fontId="4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9" fillId="0" borderId="0" xfId="4"/>
    <xf numFmtId="0" fontId="11" fillId="0" borderId="0" xfId="4" applyFont="1" applyBorder="1" applyAlignment="1">
      <alignment horizontal="center" vertical="center" wrapText="1"/>
    </xf>
    <xf numFmtId="49" fontId="11" fillId="0" borderId="11" xfId="4" applyNumberFormat="1" applyFont="1" applyFill="1" applyBorder="1" applyAlignment="1">
      <alignment horizontal="center" vertical="center" wrapText="1"/>
    </xf>
    <xf numFmtId="49" fontId="11" fillId="0" borderId="12" xfId="4" applyNumberFormat="1" applyFont="1" applyFill="1" applyBorder="1" applyAlignment="1">
      <alignment horizontal="center" vertical="center" wrapText="1"/>
    </xf>
    <xf numFmtId="49" fontId="11" fillId="0" borderId="13" xfId="4" applyNumberFormat="1" applyFont="1" applyFill="1" applyBorder="1" applyAlignment="1">
      <alignment horizontal="center" vertical="center" wrapText="1"/>
    </xf>
    <xf numFmtId="4" fontId="11" fillId="0" borderId="13" xfId="5" applyNumberFormat="1" applyFont="1" applyFill="1" applyBorder="1" applyAlignment="1">
      <alignment horizontal="center" vertical="center" wrapText="1"/>
    </xf>
    <xf numFmtId="4" fontId="11" fillId="0" borderId="14" xfId="5" applyNumberFormat="1" applyFont="1" applyFill="1" applyBorder="1" applyAlignment="1">
      <alignment horizontal="center" vertical="center" wrapText="1"/>
    </xf>
    <xf numFmtId="0" fontId="10" fillId="0" borderId="15" xfId="4" applyFont="1" applyFill="1" applyBorder="1" applyAlignment="1">
      <alignment horizontal="center" vertical="center" wrapText="1"/>
    </xf>
    <xf numFmtId="0" fontId="10" fillId="0" borderId="2" xfId="4" applyFont="1" applyFill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left" vertical="center" wrapText="1"/>
    </xf>
    <xf numFmtId="0" fontId="12" fillId="3" borderId="16" xfId="0" applyFont="1" applyFill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4" fontId="10" fillId="0" borderId="17" xfId="4" applyNumberFormat="1" applyFont="1" applyFill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left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13" fillId="0" borderId="19" xfId="4" applyFont="1" applyBorder="1" applyAlignment="1">
      <alignment horizontal="center" vertical="center"/>
    </xf>
    <xf numFmtId="0" fontId="13" fillId="0" borderId="20" xfId="4" applyFont="1" applyBorder="1" applyAlignment="1">
      <alignment horizontal="center" vertical="center"/>
    </xf>
    <xf numFmtId="0" fontId="13" fillId="0" borderId="12" xfId="4" applyFont="1" applyBorder="1" applyAlignment="1">
      <alignment horizontal="center" vertical="center"/>
    </xf>
    <xf numFmtId="4" fontId="13" fillId="0" borderId="13" xfId="4" applyNumberFormat="1" applyFont="1" applyBorder="1" applyAlignment="1">
      <alignment horizontal="center" vertical="center"/>
    </xf>
    <xf numFmtId="4" fontId="13" fillId="0" borderId="21" xfId="4" applyNumberFormat="1" applyFont="1" applyBorder="1" applyAlignment="1">
      <alignment horizontal="center" vertical="center"/>
    </xf>
    <xf numFmtId="0" fontId="10" fillId="0" borderId="0" xfId="4" applyFont="1"/>
    <xf numFmtId="0" fontId="10" fillId="0" borderId="0" xfId="4" applyFont="1" applyAlignment="1">
      <alignment wrapText="1"/>
    </xf>
    <xf numFmtId="0" fontId="14" fillId="0" borderId="0" xfId="4" applyFont="1"/>
    <xf numFmtId="0" fontId="14" fillId="0" borderId="0" xfId="4" applyFont="1" applyAlignment="1">
      <alignment wrapText="1"/>
    </xf>
    <xf numFmtId="0" fontId="8" fillId="0" borderId="1" xfId="0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</cellXfs>
  <cellStyles count="6">
    <cellStyle name="Normal" xfId="1"/>
    <cellStyle name="Відсотковий" xfId="3" builtinId="5"/>
    <cellStyle name="Звичайний" xfId="0" builtinId="0"/>
    <cellStyle name="Звичайний 2 2" xfId="4"/>
    <cellStyle name="Обычный 3 2" xfId="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2710489</xdr:colOff>
      <xdr:row>2</xdr:row>
      <xdr:rowOff>10993</xdr:rowOff>
    </xdr:from>
    <xdr:to>
      <xdr:col>2</xdr:col>
      <xdr:colOff>3830685</xdr:colOff>
      <xdr:row>2</xdr:row>
      <xdr:rowOff>249118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35822" y="254410"/>
          <a:ext cx="1120196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1050;&#1055;&#1040;\2020%20&#1050;&#1086;&#1084;&#1110;&#1090;&#1077;&#1090;\20200212_014\&#1050;&#1051;&#1054;\&#1060;&#1030;&#1044;&#1054;_&#1084;&#1072;&#1081;&#1085;&#1086;_127_130_133_137_18\10.02.2020_&#1055;&#1077;&#1088;&#1077;&#1083;&#1110;&#1082;_&#1060;&#1030;&#1044;&#1054;_&#1087;&#1086;&#1074;&#1090;&#1086;&#108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даток_1"/>
      <sheetName val="Додаток_2"/>
      <sheetName val="Додаток_3"/>
      <sheetName val="Додаток_4"/>
      <sheetName val="Додаток_5"/>
      <sheetName val="Додаток_6"/>
      <sheetName val="Додаток_7"/>
      <sheetName val="Додаток_8"/>
      <sheetName val="Додаток_9"/>
      <sheetName val="Додаток_10"/>
      <sheetName val="Додаток_11"/>
      <sheetName val="Додаток_12"/>
      <sheetName val="Додаток_13"/>
      <sheetName val="Додаток_14"/>
      <sheetName val="Додаток_15"/>
      <sheetName val="Додаток_16"/>
      <sheetName val="Додаток_17"/>
      <sheetName val="Додаток_18"/>
      <sheetName val="Додаток_19"/>
      <sheetName val="Додаток_2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B7" sqref="B7"/>
    </sheetView>
  </sheetViews>
  <sheetFormatPr defaultRowHeight="15.75" x14ac:dyDescent="0.25"/>
  <cols>
    <col min="1" max="1" width="17.7109375" style="9" customWidth="1"/>
    <col min="2" max="2" width="38.140625" style="9" customWidth="1"/>
    <col min="3" max="3" width="63.5703125" style="9" customWidth="1"/>
    <col min="4" max="16384" width="9.140625" style="9"/>
  </cols>
  <sheetData>
    <row r="1" spans="1:4" ht="10.5" customHeight="1" x14ac:dyDescent="0.25"/>
    <row r="2" spans="1:4" ht="8.25" customHeight="1" x14ac:dyDescent="0.25">
      <c r="A2" s="10"/>
      <c r="B2" s="23" t="s">
        <v>17</v>
      </c>
      <c r="C2" s="24"/>
      <c r="D2" s="11"/>
    </row>
    <row r="3" spans="1:4" ht="36.950000000000003" customHeight="1" x14ac:dyDescent="0.25">
      <c r="A3" s="10"/>
      <c r="B3" s="25"/>
      <c r="C3" s="26"/>
      <c r="D3" s="11"/>
    </row>
    <row r="4" spans="1:4" x14ac:dyDescent="0.25">
      <c r="A4" s="10"/>
      <c r="B4" s="12" t="s">
        <v>7</v>
      </c>
      <c r="C4" s="68" t="s">
        <v>25</v>
      </c>
      <c r="D4" s="11"/>
    </row>
    <row r="5" spans="1:4" x14ac:dyDescent="0.25">
      <c r="A5" s="10"/>
      <c r="B5" s="21" t="s">
        <v>8</v>
      </c>
      <c r="C5" s="21"/>
      <c r="D5" s="11"/>
    </row>
    <row r="6" spans="1:4" customFormat="1" ht="30.75" customHeight="1" x14ac:dyDescent="0.25">
      <c r="A6" s="40"/>
      <c r="B6" s="41" t="s">
        <v>41</v>
      </c>
      <c r="C6" s="42">
        <v>1</v>
      </c>
      <c r="D6" s="43"/>
    </row>
    <row r="7" spans="1:4" ht="189" customHeight="1" x14ac:dyDescent="0.25">
      <c r="A7" s="10"/>
      <c r="B7" s="12" t="s">
        <v>9</v>
      </c>
      <c r="C7" s="15" t="s">
        <v>63</v>
      </c>
    </row>
    <row r="8" spans="1:4" ht="15" customHeight="1" x14ac:dyDescent="0.25">
      <c r="A8" s="10"/>
      <c r="B8" s="12" t="s">
        <v>42</v>
      </c>
      <c r="C8" s="13" t="s">
        <v>43</v>
      </c>
    </row>
    <row r="9" spans="1:4" ht="18.95" customHeight="1" x14ac:dyDescent="0.25">
      <c r="A9" s="10"/>
      <c r="B9" s="14" t="s">
        <v>10</v>
      </c>
      <c r="C9" s="13" t="s">
        <v>11</v>
      </c>
    </row>
    <row r="10" spans="1:4" ht="47.25" x14ac:dyDescent="0.25">
      <c r="A10" s="10"/>
      <c r="B10" s="14" t="s">
        <v>12</v>
      </c>
      <c r="C10" s="15" t="s">
        <v>31</v>
      </c>
    </row>
    <row r="11" spans="1:4" ht="14.25" customHeight="1" x14ac:dyDescent="0.25">
      <c r="A11" s="10"/>
      <c r="B11" s="14" t="s">
        <v>13</v>
      </c>
      <c r="C11" s="15" t="s">
        <v>32</v>
      </c>
    </row>
    <row r="12" spans="1:4" ht="18" customHeight="1" x14ac:dyDescent="0.25">
      <c r="A12" s="10"/>
      <c r="B12" s="14" t="s">
        <v>14</v>
      </c>
      <c r="C12" s="15" t="s">
        <v>33</v>
      </c>
    </row>
    <row r="13" spans="1:4" ht="47.25" x14ac:dyDescent="0.25">
      <c r="A13" s="10"/>
      <c r="B13" s="16" t="s">
        <v>15</v>
      </c>
      <c r="C13" s="15" t="s">
        <v>34</v>
      </c>
    </row>
    <row r="14" spans="1:4" ht="63" x14ac:dyDescent="0.25">
      <c r="A14" s="10"/>
      <c r="B14" s="17" t="s">
        <v>39</v>
      </c>
      <c r="C14" s="13" t="s">
        <v>23</v>
      </c>
    </row>
    <row r="15" spans="1:4" x14ac:dyDescent="0.25">
      <c r="A15" s="10"/>
      <c r="B15" s="14" t="s">
        <v>16</v>
      </c>
      <c r="C15" s="18" t="s">
        <v>24</v>
      </c>
    </row>
    <row r="16" spans="1:4" ht="31.5" x14ac:dyDescent="0.25">
      <c r="A16" s="10"/>
      <c r="B16" s="14" t="s">
        <v>40</v>
      </c>
      <c r="C16" s="18" t="s">
        <v>24</v>
      </c>
    </row>
    <row r="17" spans="1:3" ht="47.25" x14ac:dyDescent="0.25">
      <c r="A17" s="10"/>
      <c r="B17" s="14" t="s">
        <v>29</v>
      </c>
      <c r="C17" s="18" t="s">
        <v>26</v>
      </c>
    </row>
    <row r="18" spans="1:3" ht="31.5" x14ac:dyDescent="0.25">
      <c r="A18" s="10"/>
      <c r="B18" s="14" t="s">
        <v>30</v>
      </c>
      <c r="C18" s="18" t="s">
        <v>24</v>
      </c>
    </row>
    <row r="19" spans="1:3" ht="15" customHeight="1" x14ac:dyDescent="0.25">
      <c r="A19" s="10"/>
      <c r="B19" s="21" t="s">
        <v>35</v>
      </c>
      <c r="C19" s="21"/>
    </row>
    <row r="20" spans="1:3" ht="15" customHeight="1" x14ac:dyDescent="0.25">
      <c r="A20" s="10"/>
      <c r="B20" s="19" t="s">
        <v>36</v>
      </c>
      <c r="C20" s="22"/>
    </row>
    <row r="21" spans="1:3" x14ac:dyDescent="0.25">
      <c r="A21" s="10"/>
      <c r="B21" s="19" t="s">
        <v>37</v>
      </c>
      <c r="C21" s="22"/>
    </row>
    <row r="22" spans="1:3" ht="15" customHeight="1" x14ac:dyDescent="0.25">
      <c r="A22" s="10"/>
      <c r="B22" s="19" t="s">
        <v>38</v>
      </c>
      <c r="C22" s="22"/>
    </row>
    <row r="23" spans="1:3" x14ac:dyDescent="0.25">
      <c r="A23" s="20"/>
    </row>
  </sheetData>
  <mergeCells count="4">
    <mergeCell ref="B19:C19"/>
    <mergeCell ref="C20:C22"/>
    <mergeCell ref="B5:C5"/>
    <mergeCell ref="B2:C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B16" sqref="B16"/>
    </sheetView>
  </sheetViews>
  <sheetFormatPr defaultRowHeight="15" x14ac:dyDescent="0.25"/>
  <cols>
    <col min="1" max="1" width="11.42578125" customWidth="1"/>
    <col min="2" max="2" width="14.85546875" bestFit="1" customWidth="1"/>
    <col min="3" max="3" width="17" bestFit="1" customWidth="1"/>
    <col min="4" max="4" width="26.5703125" bestFit="1" customWidth="1"/>
    <col min="5" max="5" width="19.28515625" customWidth="1"/>
    <col min="6" max="6" width="27.5703125" customWidth="1"/>
  </cols>
  <sheetData>
    <row r="1" spans="1:7" x14ac:dyDescent="0.25">
      <c r="A1" s="28" t="s">
        <v>18</v>
      </c>
      <c r="B1" s="28"/>
      <c r="C1" s="28"/>
      <c r="D1" s="28"/>
      <c r="E1" s="28"/>
      <c r="F1" s="28"/>
    </row>
    <row r="2" spans="1:7" x14ac:dyDescent="0.25">
      <c r="A2" s="72" t="s">
        <v>19</v>
      </c>
      <c r="B2" s="72"/>
      <c r="C2" s="29" t="s">
        <v>27</v>
      </c>
      <c r="D2" s="30"/>
      <c r="E2" s="30"/>
      <c r="F2" s="31"/>
    </row>
    <row r="3" spans="1:7" x14ac:dyDescent="0.25">
      <c r="A3" s="70" t="s">
        <v>20</v>
      </c>
      <c r="B3" s="71"/>
      <c r="C3" s="29" t="s">
        <v>28</v>
      </c>
      <c r="D3" s="30"/>
      <c r="E3" s="30"/>
      <c r="F3" s="31"/>
    </row>
    <row r="4" spans="1:7" x14ac:dyDescent="0.25">
      <c r="A4" s="70" t="s">
        <v>21</v>
      </c>
      <c r="B4" s="71"/>
      <c r="C4" s="32">
        <v>42675</v>
      </c>
      <c r="D4" s="33"/>
      <c r="E4" s="33"/>
      <c r="F4" s="34"/>
    </row>
    <row r="5" spans="1:7" x14ac:dyDescent="0.25">
      <c r="A5" s="72" t="s">
        <v>22</v>
      </c>
      <c r="B5" s="72"/>
      <c r="C5" s="35">
        <v>214272</v>
      </c>
      <c r="D5" s="36"/>
      <c r="E5" s="36"/>
      <c r="F5" s="37"/>
    </row>
    <row r="6" spans="1:7" x14ac:dyDescent="0.25">
      <c r="A6" s="38"/>
      <c r="B6" s="39"/>
      <c r="C6" s="39"/>
      <c r="D6" s="39"/>
      <c r="E6" s="39"/>
      <c r="F6" s="39"/>
      <c r="G6" s="39"/>
    </row>
    <row r="7" spans="1:7" x14ac:dyDescent="0.25">
      <c r="A7" s="27" t="s">
        <v>6</v>
      </c>
      <c r="B7" s="27"/>
      <c r="C7" s="27"/>
      <c r="D7" s="27"/>
      <c r="E7" s="27"/>
      <c r="F7" s="27"/>
    </row>
    <row r="8" spans="1:7" ht="30" x14ac:dyDescent="0.25">
      <c r="A8" s="69" t="s">
        <v>1</v>
      </c>
      <c r="B8" s="69" t="s">
        <v>2</v>
      </c>
      <c r="C8" s="69" t="s">
        <v>3</v>
      </c>
      <c r="D8" s="69" t="s">
        <v>4</v>
      </c>
      <c r="E8" s="69" t="s">
        <v>5</v>
      </c>
      <c r="F8" s="69" t="s">
        <v>0</v>
      </c>
    </row>
    <row r="9" spans="1:7" x14ac:dyDescent="0.25">
      <c r="A9" s="1" t="s">
        <v>64</v>
      </c>
      <c r="B9" s="7">
        <v>43692</v>
      </c>
      <c r="C9" s="5">
        <v>210120</v>
      </c>
      <c r="D9" s="6">
        <v>0.5</v>
      </c>
      <c r="E9" s="2" t="s">
        <v>65</v>
      </c>
      <c r="F9" s="1"/>
    </row>
    <row r="10" spans="1:7" x14ac:dyDescent="0.25">
      <c r="A10" s="1" t="s">
        <v>64</v>
      </c>
      <c r="B10" s="8">
        <v>43718</v>
      </c>
      <c r="C10" s="5">
        <v>210120</v>
      </c>
      <c r="D10" s="6">
        <v>0.8</v>
      </c>
      <c r="E10" s="2" t="s">
        <v>65</v>
      </c>
      <c r="F10" s="1"/>
    </row>
    <row r="11" spans="1:7" x14ac:dyDescent="0.25">
      <c r="A11" s="1"/>
      <c r="B11" s="8"/>
      <c r="C11" s="5"/>
      <c r="D11" s="6"/>
      <c r="E11" s="2"/>
      <c r="F11" s="1"/>
    </row>
    <row r="12" spans="1:7" x14ac:dyDescent="0.25">
      <c r="A12" s="1"/>
      <c r="B12" s="8"/>
      <c r="C12" s="5"/>
      <c r="D12" s="6"/>
      <c r="E12" s="2"/>
      <c r="F12" s="1"/>
    </row>
    <row r="13" spans="1:7" x14ac:dyDescent="0.25">
      <c r="A13" s="1"/>
      <c r="B13" s="8"/>
      <c r="C13" s="5"/>
      <c r="D13" s="6"/>
      <c r="E13" s="2"/>
      <c r="F13" s="1"/>
    </row>
    <row r="14" spans="1:7" x14ac:dyDescent="0.25">
      <c r="A14" s="1"/>
      <c r="B14" s="8"/>
      <c r="C14" s="5"/>
      <c r="D14" s="6"/>
      <c r="E14" s="2"/>
      <c r="F14" s="1"/>
    </row>
    <row r="15" spans="1:7" x14ac:dyDescent="0.25">
      <c r="A15" s="1"/>
      <c r="B15" s="8"/>
      <c r="C15" s="5"/>
      <c r="D15" s="6"/>
      <c r="E15" s="2"/>
      <c r="F15" s="1"/>
    </row>
    <row r="16" spans="1:7" x14ac:dyDescent="0.25">
      <c r="A16" s="1"/>
      <c r="B16" s="8"/>
      <c r="C16" s="5"/>
      <c r="D16" s="6"/>
      <c r="E16" s="2"/>
      <c r="F16" s="1"/>
    </row>
    <row r="17" spans="1:6" x14ac:dyDescent="0.25">
      <c r="A17" s="1"/>
      <c r="B17" s="8"/>
      <c r="C17" s="2"/>
      <c r="D17" s="4"/>
      <c r="E17" s="2"/>
      <c r="F17" s="1"/>
    </row>
    <row r="18" spans="1:6" x14ac:dyDescent="0.25">
      <c r="A18" s="1"/>
      <c r="B18" s="8"/>
      <c r="C18" s="5"/>
      <c r="D18" s="6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9">
    <mergeCell ref="A7:F7"/>
    <mergeCell ref="A1:F1"/>
    <mergeCell ref="C2:F2"/>
    <mergeCell ref="A3:B3"/>
    <mergeCell ref="C3:F3"/>
    <mergeCell ref="C4:F4"/>
    <mergeCell ref="C5:F5"/>
    <mergeCell ref="A6:G6"/>
    <mergeCell ref="A4:B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1"/>
  <sheetViews>
    <sheetView zoomScale="90" zoomScaleNormal="90" workbookViewId="0">
      <selection activeCell="E28" sqref="E28"/>
    </sheetView>
  </sheetViews>
  <sheetFormatPr defaultRowHeight="15" x14ac:dyDescent="0.25"/>
  <cols>
    <col min="1" max="1" width="4.28515625" style="44" customWidth="1"/>
    <col min="2" max="2" width="6.85546875" style="44" customWidth="1"/>
    <col min="3" max="3" width="9.140625" style="44" customWidth="1"/>
    <col min="4" max="4" width="36.85546875" style="44" customWidth="1"/>
    <col min="5" max="5" width="12.28515625" style="44" customWidth="1"/>
    <col min="6" max="9" width="17.7109375" style="44" customWidth="1"/>
    <col min="10" max="16384" width="9.140625" style="44"/>
  </cols>
  <sheetData>
    <row r="1" spans="2:9" ht="42" customHeight="1" thickBot="1" x14ac:dyDescent="0.3">
      <c r="B1" s="45" t="s">
        <v>44</v>
      </c>
      <c r="C1" s="45"/>
      <c r="D1" s="45"/>
      <c r="E1" s="45"/>
      <c r="F1" s="45"/>
      <c r="G1" s="45"/>
      <c r="H1" s="45"/>
      <c r="I1" s="45"/>
    </row>
    <row r="2" spans="2:9" ht="40.5" customHeight="1" thickBot="1" x14ac:dyDescent="0.3">
      <c r="B2" s="46" t="s">
        <v>45</v>
      </c>
      <c r="C2" s="47" t="s">
        <v>46</v>
      </c>
      <c r="D2" s="48" t="s">
        <v>47</v>
      </c>
      <c r="E2" s="49" t="s">
        <v>48</v>
      </c>
      <c r="F2" s="49" t="s">
        <v>49</v>
      </c>
      <c r="G2" s="49" t="s">
        <v>50</v>
      </c>
      <c r="H2" s="49" t="s">
        <v>51</v>
      </c>
      <c r="I2" s="50" t="s">
        <v>52</v>
      </c>
    </row>
    <row r="3" spans="2:9" x14ac:dyDescent="0.25">
      <c r="B3" s="51">
        <v>1</v>
      </c>
      <c r="C3" s="52">
        <v>104</v>
      </c>
      <c r="D3" s="53" t="s">
        <v>53</v>
      </c>
      <c r="E3" s="54" t="s">
        <v>54</v>
      </c>
      <c r="F3" s="55">
        <v>0</v>
      </c>
      <c r="G3" s="55">
        <v>748</v>
      </c>
      <c r="H3" s="55">
        <v>897.6</v>
      </c>
      <c r="I3" s="56">
        <f>H3*0.5</f>
        <v>448.8</v>
      </c>
    </row>
    <row r="4" spans="2:9" x14ac:dyDescent="0.25">
      <c r="B4" s="51">
        <v>2</v>
      </c>
      <c r="C4" s="52">
        <v>104</v>
      </c>
      <c r="D4" s="57" t="s">
        <v>55</v>
      </c>
      <c r="E4" s="58" t="s">
        <v>56</v>
      </c>
      <c r="F4" s="55">
        <v>0</v>
      </c>
      <c r="G4" s="55">
        <v>716</v>
      </c>
      <c r="H4" s="55">
        <v>859.2</v>
      </c>
      <c r="I4" s="56">
        <f t="shared" ref="I4:I8" si="0">H4*0.5</f>
        <v>429.6</v>
      </c>
    </row>
    <row r="5" spans="2:9" x14ac:dyDescent="0.25">
      <c r="B5" s="51">
        <v>3</v>
      </c>
      <c r="C5" s="52">
        <v>104</v>
      </c>
      <c r="D5" s="57" t="s">
        <v>57</v>
      </c>
      <c r="E5" s="58" t="s">
        <v>58</v>
      </c>
      <c r="F5" s="55">
        <v>715.94</v>
      </c>
      <c r="G5" s="55">
        <v>672</v>
      </c>
      <c r="H5" s="55">
        <v>859.13</v>
      </c>
      <c r="I5" s="56">
        <f t="shared" si="0"/>
        <v>429.565</v>
      </c>
    </row>
    <row r="6" spans="2:9" x14ac:dyDescent="0.25">
      <c r="B6" s="51">
        <v>4</v>
      </c>
      <c r="C6" s="52">
        <v>104</v>
      </c>
      <c r="D6" s="57" t="s">
        <v>57</v>
      </c>
      <c r="E6" s="58" t="s">
        <v>59</v>
      </c>
      <c r="F6" s="55">
        <v>715.94</v>
      </c>
      <c r="G6" s="55">
        <v>672</v>
      </c>
      <c r="H6" s="55">
        <v>859.13</v>
      </c>
      <c r="I6" s="56">
        <f t="shared" si="0"/>
        <v>429.565</v>
      </c>
    </row>
    <row r="7" spans="2:9" x14ac:dyDescent="0.25">
      <c r="B7" s="51">
        <v>5</v>
      </c>
      <c r="C7" s="52">
        <v>104</v>
      </c>
      <c r="D7" s="57" t="s">
        <v>57</v>
      </c>
      <c r="E7" s="58" t="s">
        <v>60</v>
      </c>
      <c r="F7" s="55">
        <v>715.94</v>
      </c>
      <c r="G7" s="55">
        <v>672</v>
      </c>
      <c r="H7" s="55">
        <v>859.13</v>
      </c>
      <c r="I7" s="56">
        <f t="shared" si="0"/>
        <v>429.565</v>
      </c>
    </row>
    <row r="8" spans="2:9" ht="15.75" thickBot="1" x14ac:dyDescent="0.3">
      <c r="B8" s="51">
        <v>6</v>
      </c>
      <c r="C8" s="52">
        <v>104</v>
      </c>
      <c r="D8" s="57" t="s">
        <v>57</v>
      </c>
      <c r="E8" s="58" t="s">
        <v>61</v>
      </c>
      <c r="F8" s="55">
        <v>715.94</v>
      </c>
      <c r="G8" s="55">
        <v>672</v>
      </c>
      <c r="H8" s="55">
        <v>859.13</v>
      </c>
      <c r="I8" s="56">
        <f t="shared" si="0"/>
        <v>429.565</v>
      </c>
    </row>
    <row r="9" spans="2:9" ht="15.75" thickBot="1" x14ac:dyDescent="0.3">
      <c r="B9" s="59" t="s">
        <v>62</v>
      </c>
      <c r="C9" s="60"/>
      <c r="D9" s="60"/>
      <c r="E9" s="61"/>
      <c r="F9" s="62">
        <f>SUM(F3:F8)</f>
        <v>2863.76</v>
      </c>
      <c r="G9" s="62">
        <f>SUM(G3:G8)</f>
        <v>4152</v>
      </c>
      <c r="H9" s="62">
        <f>SUM(H3:H8)</f>
        <v>5193.3200000000006</v>
      </c>
      <c r="I9" s="63">
        <f>SUM(I3:I8)</f>
        <v>2596.6600000000003</v>
      </c>
    </row>
    <row r="10" spans="2:9" x14ac:dyDescent="0.25">
      <c r="B10" s="64"/>
      <c r="C10" s="64"/>
      <c r="D10" s="65"/>
      <c r="E10" s="64"/>
      <c r="F10" s="64"/>
      <c r="G10" s="64"/>
      <c r="H10" s="64"/>
      <c r="I10" s="64"/>
    </row>
    <row r="11" spans="2:9" x14ac:dyDescent="0.25">
      <c r="B11" s="66"/>
      <c r="C11" s="66"/>
      <c r="D11" s="67"/>
      <c r="E11" s="66"/>
      <c r="F11" s="66"/>
      <c r="G11" s="66"/>
      <c r="H11" s="66"/>
      <c r="I11" s="66"/>
    </row>
  </sheetData>
  <autoFilter ref="B2:I9"/>
  <mergeCells count="2">
    <mergeCell ref="B1:I1"/>
    <mergeCell ref="B9:E9"/>
  </mergeCells>
  <conditionalFormatting sqref="E3:E8">
    <cfRule type="duplicateValues" dxfId="0" priority="1"/>
  </conditionalFormatting>
  <pageMargins left="0.17" right="0.2" top="0.38" bottom="0.42" header="0.23" footer="0.17"/>
  <pageSetup paperSize="9" scale="71" fitToHeight="0" orientation="portrait" r:id="rId1"/>
  <headerFooter>
    <oddFooter>Сторінка &amp;P із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Перелік ОЗ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2016-07-05T12:22:41Z</cp:lastPrinted>
  <dcterms:created xsi:type="dcterms:W3CDTF">2015-10-12T12:03:25Z</dcterms:created>
  <dcterms:modified xsi:type="dcterms:W3CDTF">2020-02-14T14:32:32Z</dcterms:modified>
</cp:coreProperties>
</file>