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585" windowWidth="19320" windowHeight="871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calcChain.xml><?xml version="1.0" encoding="utf-8"?>
<calcChain xmlns="http://schemas.openxmlformats.org/spreadsheetml/2006/main">
  <c r="I3" i="11" l="1"/>
  <c r="J3" i="11"/>
  <c r="H3" i="11"/>
</calcChain>
</file>

<file path=xl/sharedStrings.xml><?xml version="1.0" encoding="utf-8"?>
<sst xmlns="http://schemas.openxmlformats.org/spreadsheetml/2006/main" count="157" uniqueCount="74">
  <si>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</si>
  <si>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</si>
  <si>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</si>
  <si>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</si>
  <si>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</si>
  <si>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</si>
  <si>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</si>
  <si>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</si>
  <si>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</si>
  <si>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</si>
  <si>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</si>
  <si>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</si>
  <si>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</si>
  <si>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</si>
  <si>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</si>
  <si>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</si>
  <si>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</si>
  <si>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</si>
  <si>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</si>
  <si>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</si>
  <si>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</si>
  <si>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</si>
  <si>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</si>
  <si>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</si>
  <si>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</si>
  <si>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</si>
  <si>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земельна ділянка</t>
  </si>
  <si>
    <t>3223187700:12:019:0018</t>
  </si>
  <si>
    <t xml:space="preserve">земельна ділянка для будівництва і обслуговування житлового будинку, господарських будівель і споруд (присадибна ділянка) </t>
  </si>
  <si>
    <t>приватна</t>
  </si>
  <si>
    <t>ні</t>
  </si>
  <si>
    <t>не використовується</t>
  </si>
  <si>
    <t>-</t>
  </si>
  <si>
    <t>ТОВ «Торговий Дім «Ріелтер-Україна»</t>
  </si>
  <si>
    <t>16079/14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</si>
  <si>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</si>
  <si>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</si>
  <si>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</si>
  <si>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Коментар</t>
  </si>
  <si>
    <t>Торгуюча організація</t>
  </si>
  <si>
    <t>ТБ "Полонекс"</t>
  </si>
  <si>
    <t>Київська обл., Обухівський район,с.Старі Безрадичі</t>
  </si>
  <si>
    <t>ТОВ "НВП "Інформаційні технології"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</si>
  <si>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</si>
  <si>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</si>
  <si>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</si>
  <si>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</si>
  <si>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</si>
  <si>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</si>
  <si>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</si>
  <si>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</si>
  <si>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</si>
  <si>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Земельна ділянка за  адресою:Київська обл., Обухівський район,с.Старі Безрадичі  (реєстраційний №27376632231)</t>
  </si>
  <si>
    <t>Наявний запис: обтяжувач Національний Банк України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</si>
  <si>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</si>
  <si>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</si>
  <si>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</si>
  <si>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</si>
  <si>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</si>
  <si>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</si>
  <si>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</si>
  <si>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</si>
  <si>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</si>
  <si>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>Початкова ціна, грн без ПДВ</t>
  </si>
  <si>
    <t>Початкова ціна, грн з ПДВ</t>
  </si>
  <si>
    <t>м. Київ, бульвар Дружби народів, буд. 38,</t>
  </si>
  <si>
    <t>Вентилятор</t>
  </si>
  <si>
    <t>Всього: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</si>
  <si>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</si>
  <si>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</si>
  <si>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</si>
  <si>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</si>
  <si>
    <t>Група активу: 1 - право власності, 2 - майнове право</t>
  </si>
  <si>
    <t xml:space="preserve"> Балансова (залишкова) вартість станом на 01.05.20р., грн.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</si>
</sst>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₽_-;\-* #,##0.00\ _₽_-;_-* &quot;-&quot;??\ _₽_-;_-@_-"/>
    <numFmt numFmtId="164" formatCode="_-* #,##0.00_₴_-;\-* #,##0.00_₴_-;_-* &quot;-&quot;??_₴_-;_-@_-"/>
    <numFmt numFmtId="165" formatCode="_-* #,##0.00&quot;р.&quot;_-;\-* #,##0.00&quot;р.&quot;_-;_-* &quot;-&quot;??&quot;р.&quot;_-;_-@_-"/>
    <numFmt numFmtId="166" formatCode="_-* #,##0_₴_-;\-* #,##0_₴_-;_-* &quot;-&quot;??_₴_-;_-@_-"/>
    <numFmt numFmtId="168" formatCode="#,##0.00\ _₽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theme="4" tint="0.79998168889431442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8">
    <xf numFmtId="0" fontId="0" fillId="0" borderId="0"/>
    <xf numFmtId="0" fontId="4" fillId="0" borderId="0"/>
    <xf numFmtId="164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9" fillId="0" borderId="0"/>
    <xf numFmtId="43" fontId="5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7" fillId="0" borderId="0"/>
  </cellStyleXfs>
  <cellXfs count="135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6" fillId="0" borderId="0" xfId="0" applyFont="1"/>
    <xf numFmtId="0" fontId="6" fillId="0" borderId="0" xfId="0" applyFont="1" applyAlignment="1">
      <alignment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9" xfId="0" applyFont="1" applyFill="1" applyBorder="1" applyAlignment="1" applyProtection="1">
      <alignment horizontal="center" vertical="center"/>
    </xf>
    <xf numFmtId="0" fontId="7" fillId="0" borderId="8" xfId="0" applyFont="1" applyFill="1" applyBorder="1" applyAlignment="1" applyProtection="1">
      <alignment horizontal="left" vertical="center" wrapText="1"/>
    </xf>
    <xf numFmtId="49" fontId="7" fillId="0" borderId="8" xfId="0" applyNumberFormat="1" applyFont="1" applyFill="1" applyBorder="1" applyAlignment="1" applyProtection="1">
      <alignment horizontal="left" vertical="center" wrapText="1"/>
    </xf>
    <xf numFmtId="0" fontId="7" fillId="0" borderId="8" xfId="0" applyFont="1" applyBorder="1" applyAlignment="1" applyProtection="1">
      <alignment horizontal="left" vertical="center" wrapText="1"/>
    </xf>
    <xf numFmtId="0" fontId="6" fillId="0" borderId="9" xfId="0" applyFont="1" applyBorder="1" applyAlignment="1" applyProtection="1">
      <alignment horizontal="center" vertical="center"/>
    </xf>
    <xf numFmtId="0" fontId="7" fillId="0" borderId="12" xfId="0" applyFont="1" applyFill="1" applyBorder="1" applyAlignment="1" applyProtection="1">
      <alignment horizontal="left" vertical="center"/>
    </xf>
    <xf numFmtId="0" fontId="7" fillId="0" borderId="26" xfId="0" applyFont="1" applyFill="1" applyBorder="1" applyAlignment="1" applyProtection="1">
      <alignment horizontal="left" vertical="center"/>
    </xf>
    <xf numFmtId="0" fontId="6" fillId="0" borderId="27" xfId="0" applyFont="1" applyFill="1" applyBorder="1" applyAlignment="1" applyProtection="1">
      <alignment horizontal="center" vertical="center"/>
    </xf>
    <xf numFmtId="164" fontId="3" fillId="0" borderId="25" xfId="3" applyNumberFormat="1" applyFont="1" applyFill="1" applyBorder="1" applyAlignment="1">
      <alignment horizontal="center" vertical="center" wrapText="1" shrinkToFit="1"/>
    </xf>
    <xf numFmtId="0" fontId="6" fillId="0" borderId="9" xfId="0" applyFont="1" applyFill="1" applyBorder="1" applyAlignment="1" applyProtection="1">
      <alignment horizontal="center" vertical="center" wrapText="1"/>
    </xf>
    <xf numFmtId="14" fontId="6" fillId="0" borderId="9" xfId="0" applyNumberFormat="1" applyFont="1" applyFill="1" applyBorder="1" applyAlignment="1" applyProtection="1">
      <alignment horizontal="center" vertical="center" wrapText="1"/>
    </xf>
    <xf numFmtId="14" fontId="10" fillId="0" borderId="1" xfId="4" applyNumberFormat="1" applyFont="1" applyBorder="1" applyAlignment="1">
      <alignment horizontal="center" vertical="center" wrapText="1"/>
    </xf>
    <xf numFmtId="0" fontId="6" fillId="0" borderId="9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6" fillId="0" borderId="29" xfId="0" applyFont="1" applyFill="1" applyBorder="1" applyAlignment="1">
      <alignment horizontal="left" vertical="center"/>
    </xf>
    <xf numFmtId="0" fontId="6" fillId="0" borderId="30" xfId="0" applyFont="1" applyFill="1" applyBorder="1" applyAlignment="1">
      <alignment vertical="center"/>
    </xf>
    <xf numFmtId="0" fontId="6" fillId="0" borderId="30" xfId="0" applyFont="1" applyFill="1" applyBorder="1" applyAlignment="1">
      <alignment horizontal="left" vertical="center"/>
    </xf>
    <xf numFmtId="0" fontId="6" fillId="0" borderId="28" xfId="0" applyFont="1" applyFill="1" applyBorder="1" applyAlignment="1">
      <alignment horizontal="left" vertical="center"/>
    </xf>
    <xf numFmtId="14" fontId="10" fillId="0" borderId="1" xfId="4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166" fontId="6" fillId="0" borderId="2" xfId="2" applyNumberFormat="1" applyFont="1" applyBorder="1" applyAlignment="1">
      <alignment horizontal="center" vertical="center"/>
    </xf>
    <xf numFmtId="0" fontId="6" fillId="0" borderId="13" xfId="0" applyFont="1" applyFill="1" applyBorder="1" applyAlignment="1" applyProtection="1">
      <alignment horizontal="center" vertical="center" wrapText="1"/>
    </xf>
    <xf numFmtId="14" fontId="11" fillId="0" borderId="12" xfId="0" applyNumberFormat="1" applyFont="1" applyBorder="1" applyAlignment="1">
      <alignment vertical="center"/>
    </xf>
    <xf numFmtId="14" fontId="11" fillId="0" borderId="8" xfId="0" applyNumberFormat="1" applyFont="1" applyBorder="1" applyAlignment="1">
      <alignment vertical="center"/>
    </xf>
    <xf numFmtId="14" fontId="11" fillId="0" borderId="10" xfId="0" applyNumberFormat="1" applyFont="1" applyBorder="1" applyAlignment="1">
      <alignment vertical="center"/>
    </xf>
    <xf numFmtId="4" fontId="13" fillId="0" borderId="1" xfId="4" applyNumberFormat="1" applyFont="1" applyFill="1" applyBorder="1" applyAlignment="1" applyProtection="1">
      <alignment horizontal="center" vertical="center"/>
      <protection locked="0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1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/>
    </xf>
    <xf numFmtId="0" fontId="7" fillId="0" borderId="1" xfId="0" applyFont="1" applyBorder="1" applyAlignment="1" applyProtection="1">
      <alignment horizontal="left" vertical="center" wrapText="1"/>
    </xf>
    <xf numFmtId="0" fontId="10" fillId="0" borderId="1" xfId="4" applyFont="1" applyFill="1" applyBorder="1" applyAlignment="1">
      <alignment horizontal="center" vertical="center" wrapText="1"/>
    </xf>
    <xf numFmtId="4" fontId="10" fillId="0" borderId="1" xfId="4" applyNumberFormat="1" applyFont="1" applyFill="1" applyBorder="1" applyAlignment="1">
      <alignment horizontal="center" vertical="center"/>
    </xf>
    <xf numFmtId="4" fontId="10" fillId="0" borderId="1" xfId="5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 applyProtection="1">
      <alignment horizontal="center" vertical="center" wrapText="1"/>
    </xf>
    <xf numFmtId="4" fontId="10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center"/>
    </xf>
    <xf numFmtId="166" fontId="6" fillId="0" borderId="1" xfId="2" applyNumberFormat="1" applyFont="1" applyBorder="1" applyAlignment="1">
      <alignment horizontal="center" vertical="center"/>
    </xf>
    <xf numFmtId="4" fontId="13" fillId="0" borderId="1" xfId="0" applyNumberFormat="1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Border="1" applyAlignment="1">
      <alignment horizontal="left" vertical="center"/>
    </xf>
    <xf numFmtId="168" fontId="6" fillId="0" borderId="0" xfId="0" applyNumberFormat="1" applyFont="1" applyFill="1" applyBorder="1" applyAlignment="1">
      <alignment horizontal="center" vertical="center"/>
    </xf>
    <xf numFmtId="0" fontId="14" fillId="0" borderId="1" xfId="0" applyFont="1" applyFill="1" applyBorder="1"/>
    <xf numFmtId="1" fontId="14" fillId="0" borderId="1" xfId="0" applyNumberFormat="1" applyFont="1" applyFill="1" applyBorder="1"/>
    <xf numFmtId="14" fontId="14" fillId="0" borderId="1" xfId="0" applyNumberFormat="1" applyFont="1" applyFill="1" applyBorder="1"/>
    <xf numFmtId="4" fontId="14" fillId="0" borderId="1" xfId="0" applyNumberFormat="1" applyFont="1" applyFill="1" applyBorder="1"/>
    <xf numFmtId="0" fontId="14" fillId="4" borderId="1" xfId="0" applyFont="1" applyFill="1" applyBorder="1"/>
    <xf numFmtId="0" fontId="15" fillId="4" borderId="1" xfId="0" applyFont="1" applyFill="1" applyBorder="1"/>
    <xf numFmtId="1" fontId="14" fillId="4" borderId="1" xfId="0" applyNumberFormat="1" applyFont="1" applyFill="1" applyBorder="1"/>
    <xf numFmtId="14" fontId="15" fillId="4" borderId="1" xfId="0" applyNumberFormat="1" applyFont="1" applyFill="1" applyBorder="1"/>
    <xf numFmtId="14" fontId="14" fillId="4" borderId="1" xfId="0" applyNumberFormat="1" applyFont="1" applyFill="1" applyBorder="1"/>
    <xf numFmtId="4" fontId="14" fillId="4" borderId="1" xfId="0" applyNumberFormat="1" applyFont="1" applyFill="1" applyBorder="1"/>
    <xf numFmtId="0" fontId="14" fillId="5" borderId="1" xfId="0" applyFont="1" applyFill="1" applyBorder="1" applyAlignment="1">
      <alignment horizontal="center" vertical="center" wrapText="1"/>
    </xf>
    <xf numFmtId="1" fontId="14" fillId="5" borderId="1" xfId="0" applyNumberFormat="1" applyFont="1" applyFill="1" applyBorder="1" applyAlignment="1">
      <alignment horizontal="center" vertical="center" wrapText="1"/>
    </xf>
    <xf numFmtId="4" fontId="14" fillId="5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4" fontId="16" fillId="3" borderId="1" xfId="7" applyNumberFormat="1" applyFont="1" applyFill="1" applyBorder="1" applyAlignment="1">
      <alignment horizontal="right" vertical="center" wrapText="1"/>
    </xf>
    <xf numFmtId="0" fontId="7" fillId="0" borderId="0" xfId="0" applyFont="1" applyAlignment="1">
      <alignment horizontal="center" vertical="center"/>
    </xf>
    <xf numFmtId="0" fontId="6" fillId="0" borderId="17" xfId="0" applyFont="1" applyFill="1" applyBorder="1" applyAlignment="1">
      <alignment horizontal="left"/>
    </xf>
    <xf numFmtId="0" fontId="6" fillId="0" borderId="24" xfId="0" applyFont="1" applyFill="1" applyBorder="1" applyAlignment="1">
      <alignment horizontal="left"/>
    </xf>
    <xf numFmtId="14" fontId="6" fillId="0" borderId="30" xfId="0" applyNumberFormat="1" applyFont="1" applyFill="1" applyBorder="1" applyAlignment="1">
      <alignment horizontal="center"/>
    </xf>
    <xf numFmtId="0" fontId="6" fillId="0" borderId="30" xfId="0" applyFont="1" applyFill="1" applyBorder="1" applyAlignment="1">
      <alignment horizontal="center"/>
    </xf>
    <xf numFmtId="0" fontId="6" fillId="0" borderId="24" xfId="0" applyFont="1" applyFill="1" applyBorder="1" applyAlignment="1">
      <alignment horizontal="center"/>
    </xf>
    <xf numFmtId="0" fontId="6" fillId="0" borderId="18" xfId="0" applyFont="1" applyFill="1" applyBorder="1" applyAlignment="1">
      <alignment horizontal="left"/>
    </xf>
    <xf numFmtId="0" fontId="6" fillId="0" borderId="25" xfId="0" applyFont="1" applyFill="1" applyBorder="1" applyAlignment="1">
      <alignment horizontal="left"/>
    </xf>
    <xf numFmtId="4" fontId="6" fillId="0" borderId="28" xfId="0" applyNumberFormat="1" applyFont="1" applyFill="1" applyBorder="1" applyAlignment="1">
      <alignment horizontal="center"/>
    </xf>
    <xf numFmtId="0" fontId="6" fillId="0" borderId="28" xfId="0" applyFont="1" applyFill="1" applyBorder="1" applyAlignment="1">
      <alignment horizontal="center"/>
    </xf>
    <xf numFmtId="0" fontId="6" fillId="0" borderId="25" xfId="0" applyFont="1" applyFill="1" applyBorder="1" applyAlignment="1">
      <alignment horizontal="center"/>
    </xf>
    <xf numFmtId="0" fontId="7" fillId="0" borderId="2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vertical="center"/>
    </xf>
    <xf numFmtId="0" fontId="6" fillId="0" borderId="9" xfId="0" applyFont="1" applyFill="1" applyBorder="1" applyAlignment="1">
      <alignment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14" fontId="6" fillId="0" borderId="3" xfId="0" applyNumberFormat="1" applyFont="1" applyFill="1" applyBorder="1" applyAlignment="1">
      <alignment horizontal="center" vertical="center"/>
    </xf>
    <xf numFmtId="168" fontId="6" fillId="0" borderId="18" xfId="0" applyNumberFormat="1" applyFont="1" applyFill="1" applyBorder="1" applyAlignment="1">
      <alignment horizontal="center" vertical="center"/>
    </xf>
    <xf numFmtId="168" fontId="6" fillId="0" borderId="28" xfId="0" applyNumberFormat="1" applyFont="1" applyFill="1" applyBorder="1" applyAlignment="1">
      <alignment horizontal="center" vertical="center"/>
    </xf>
    <xf numFmtId="168" fontId="6" fillId="0" borderId="25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19" xfId="0" applyFont="1" applyFill="1" applyBorder="1" applyAlignment="1">
      <alignment horizontal="left" vertical="center"/>
    </xf>
    <xf numFmtId="0" fontId="6" fillId="0" borderId="20" xfId="0" applyFont="1" applyFill="1" applyBorder="1" applyAlignment="1">
      <alignment horizontal="left" vertical="center"/>
    </xf>
    <xf numFmtId="0" fontId="6" fillId="0" borderId="17" xfId="0" applyFont="1" applyFill="1" applyBorder="1" applyAlignment="1">
      <alignment horizontal="left" vertical="center"/>
    </xf>
    <xf numFmtId="0" fontId="6" fillId="0" borderId="24" xfId="0" applyFont="1" applyFill="1" applyBorder="1" applyAlignment="1">
      <alignment horizontal="left" vertical="center"/>
    </xf>
    <xf numFmtId="0" fontId="6" fillId="0" borderId="18" xfId="0" applyFont="1" applyFill="1" applyBorder="1" applyAlignment="1">
      <alignment horizontal="left" vertical="center"/>
    </xf>
    <xf numFmtId="0" fontId="6" fillId="0" borderId="25" xfId="0" applyFont="1" applyFill="1" applyBorder="1" applyAlignment="1">
      <alignment horizontal="left" vertical="center"/>
    </xf>
    <xf numFmtId="0" fontId="7" fillId="0" borderId="21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6" fillId="0" borderId="19" xfId="0" applyFont="1" applyFill="1" applyBorder="1" applyAlignment="1">
      <alignment horizontal="left"/>
    </xf>
    <xf numFmtId="0" fontId="6" fillId="0" borderId="20" xfId="0" applyFont="1" applyFill="1" applyBorder="1" applyAlignment="1">
      <alignment horizontal="left"/>
    </xf>
    <xf numFmtId="0" fontId="6" fillId="0" borderId="31" xfId="0" applyFont="1" applyFill="1" applyBorder="1" applyAlignment="1">
      <alignment horizontal="center"/>
    </xf>
    <xf numFmtId="0" fontId="6" fillId="0" borderId="20" xfId="0" applyFont="1" applyFill="1" applyBorder="1" applyAlignment="1">
      <alignment horizontal="center"/>
    </xf>
    <xf numFmtId="0" fontId="6" fillId="0" borderId="1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11" fillId="2" borderId="14" xfId="0" applyFont="1" applyFill="1" applyBorder="1" applyAlignment="1" applyProtection="1">
      <alignment horizontal="center" vertical="center"/>
    </xf>
    <xf numFmtId="0" fontId="11" fillId="2" borderId="16" xfId="0" applyFont="1" applyFill="1" applyBorder="1" applyAlignment="1" applyProtection="1">
      <alignment horizontal="center" vertical="center"/>
    </xf>
    <xf numFmtId="14" fontId="12" fillId="0" borderId="13" xfId="6" applyNumberFormat="1" applyFill="1" applyBorder="1" applyAlignment="1" applyProtection="1">
      <alignment horizontal="center" vertical="center"/>
    </xf>
    <xf numFmtId="14" fontId="12" fillId="0" borderId="9" xfId="6" applyNumberFormat="1" applyFill="1" applyBorder="1" applyAlignment="1" applyProtection="1">
      <alignment horizontal="center" vertical="center"/>
    </xf>
    <xf numFmtId="14" fontId="12" fillId="0" borderId="11" xfId="6" applyNumberFormat="1" applyFill="1" applyBorder="1" applyAlignment="1" applyProtection="1">
      <alignment horizontal="center" vertical="center"/>
    </xf>
    <xf numFmtId="0" fontId="7" fillId="2" borderId="14" xfId="0" applyFont="1" applyFill="1" applyBorder="1" applyAlignment="1" applyProtection="1">
      <alignment horizontal="center" vertical="center"/>
    </xf>
    <xf numFmtId="0" fontId="7" fillId="2" borderId="16" xfId="0" applyFont="1" applyFill="1" applyBorder="1" applyAlignment="1" applyProtection="1">
      <alignment horizontal="center" vertical="center"/>
    </xf>
    <xf numFmtId="0" fontId="14" fillId="4" borderId="4" xfId="0" applyFont="1" applyFill="1" applyBorder="1" applyAlignment="1">
      <alignment horizontal="center"/>
    </xf>
    <xf numFmtId="0" fontId="14" fillId="4" borderId="3" xfId="0" applyFont="1" applyFill="1" applyBorder="1" applyAlignment="1">
      <alignment horizontal="center"/>
    </xf>
  </cellXfs>
  <cellStyles count="8">
    <cellStyle name="Normal" xfId="1"/>
    <cellStyle name="Гиперссылка" xfId="6" builtinId="8"/>
    <cellStyle name="Денежный" xfId="3" builtinId="4"/>
    <cellStyle name="Обычный" xfId="0" builtinId="0"/>
    <cellStyle name="Обычный 13" xfId="7"/>
    <cellStyle name="Обычный 7" xfId="4"/>
    <cellStyle name="Финансовый" xfId="2" builtinId="3"/>
    <cellStyle name="Финансовый 10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7</xdr:col>
      <xdr:colOff>491067</xdr:colOff>
      <xdr:row>18</xdr:row>
      <xdr:rowOff>63500</xdr:rowOff>
    </xdr:to>
    <xdr:pic>
      <xdr:nvPicPr>
        <xdr:cNvPr id="2" name="Объект 3"/>
        <xdr:cNvPicPr>
          <a:picLocks noGrp="1"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14325" y="381000"/>
          <a:ext cx="4148667" cy="311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314325</xdr:colOff>
      <xdr:row>2</xdr:row>
      <xdr:rowOff>4761</xdr:rowOff>
    </xdr:from>
    <xdr:to>
      <xdr:col>14</xdr:col>
      <xdr:colOff>561975</xdr:colOff>
      <xdr:row>18</xdr:row>
      <xdr:rowOff>14286</xdr:rowOff>
    </xdr:to>
    <xdr:pic>
      <xdr:nvPicPr>
        <xdr:cNvPr id="3" name="Объект 5"/>
        <xdr:cNvPicPr>
          <a:picLocks noGrp="1"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895850" y="385761"/>
          <a:ext cx="3905250" cy="3057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146050</xdr:colOff>
      <xdr:row>19</xdr:row>
      <xdr:rowOff>100012</xdr:rowOff>
    </xdr:from>
    <xdr:to>
      <xdr:col>12</xdr:col>
      <xdr:colOff>71967</xdr:colOff>
      <xdr:row>36</xdr:row>
      <xdr:rowOff>6350</xdr:rowOff>
    </xdr:to>
    <xdr:pic>
      <xdr:nvPicPr>
        <xdr:cNvPr id="4" name="Объект 7"/>
        <xdr:cNvPicPr>
          <a:picLocks noGrp="1"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898775" y="3719512"/>
          <a:ext cx="4193117" cy="31448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B2" sqref="B2:C22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122" t="s">
        <v>9</v>
      </c>
      <c r="C2" s="123"/>
      <c r="D2" s="2"/>
    </row>
    <row r="3" spans="1:4" ht="36.75" customHeight="1" thickBot="1" x14ac:dyDescent="0.3">
      <c r="A3" s="1"/>
      <c r="B3" s="124"/>
      <c r="C3" s="125"/>
      <c r="D3" s="2"/>
    </row>
    <row r="4" spans="1:4" ht="15.75" thickBot="1" x14ac:dyDescent="0.3">
      <c r="A4" s="1"/>
      <c r="B4" s="23" t="s">
        <v>2</v>
      </c>
      <c r="C4" s="24" t="s">
        <v>14</v>
      </c>
      <c r="D4" s="2"/>
    </row>
    <row r="5" spans="1:4" ht="15.75" thickBot="1" x14ac:dyDescent="0.3">
      <c r="A5" s="1"/>
      <c r="B5" s="131" t="s">
        <v>3</v>
      </c>
      <c r="C5" s="132"/>
      <c r="D5" s="2"/>
    </row>
    <row r="6" spans="1:4" ht="28.5" x14ac:dyDescent="0.25">
      <c r="A6" s="1"/>
      <c r="B6" s="57" t="s">
        <v>72</v>
      </c>
      <c r="C6" s="76">
        <v>1</v>
      </c>
      <c r="D6" s="2"/>
    </row>
    <row r="7" spans="1:4" ht="42.75" customHeight="1" x14ac:dyDescent="0.25">
      <c r="A7" s="1"/>
      <c r="B7" s="22" t="s">
        <v>4</v>
      </c>
      <c r="C7" s="39" t="s">
        <v>52</v>
      </c>
    </row>
    <row r="8" spans="1:4" ht="18.75" customHeight="1" x14ac:dyDescent="0.25">
      <c r="A8" s="1"/>
      <c r="B8" s="18" t="s">
        <v>5</v>
      </c>
      <c r="C8" s="17" t="s">
        <v>26</v>
      </c>
    </row>
    <row r="9" spans="1:4" ht="30" x14ac:dyDescent="0.25">
      <c r="A9" s="1"/>
      <c r="B9" s="18" t="s">
        <v>6</v>
      </c>
      <c r="C9" s="27" t="s">
        <v>41</v>
      </c>
    </row>
    <row r="10" spans="1:4" ht="14.25" customHeight="1" x14ac:dyDescent="0.25">
      <c r="A10" s="1"/>
      <c r="B10" s="18" t="s">
        <v>22</v>
      </c>
      <c r="C10" s="17">
        <v>15.0001</v>
      </c>
    </row>
    <row r="11" spans="1:4" ht="18" customHeight="1" x14ac:dyDescent="0.25">
      <c r="A11" s="1"/>
      <c r="B11" s="18" t="s">
        <v>7</v>
      </c>
      <c r="C11" s="17" t="s">
        <v>27</v>
      </c>
    </row>
    <row r="12" spans="1:4" ht="61.5" customHeight="1" x14ac:dyDescent="0.25">
      <c r="A12" s="1"/>
      <c r="B12" s="19" t="s">
        <v>8</v>
      </c>
      <c r="C12" s="26" t="s">
        <v>28</v>
      </c>
    </row>
    <row r="13" spans="1:4" ht="44.25" x14ac:dyDescent="0.25">
      <c r="A13" s="1"/>
      <c r="B13" s="20" t="s">
        <v>23</v>
      </c>
      <c r="C13" s="17" t="s">
        <v>29</v>
      </c>
    </row>
    <row r="14" spans="1:4" x14ac:dyDescent="0.25">
      <c r="A14" s="1"/>
      <c r="B14" s="18" t="s">
        <v>24</v>
      </c>
      <c r="C14" s="21" t="s">
        <v>30</v>
      </c>
    </row>
    <row r="15" spans="1:4" ht="29.25" x14ac:dyDescent="0.25">
      <c r="A15" s="1"/>
      <c r="B15" s="18" t="s">
        <v>25</v>
      </c>
      <c r="C15" s="21" t="s">
        <v>31</v>
      </c>
    </row>
    <row r="16" spans="1:4" ht="42.75" x14ac:dyDescent="0.25">
      <c r="A16" s="1"/>
      <c r="B16" s="47" t="s">
        <v>49</v>
      </c>
      <c r="C16" s="48" t="s">
        <v>30</v>
      </c>
    </row>
    <row r="17" spans="1:3" ht="28.5" x14ac:dyDescent="0.25">
      <c r="A17" s="1"/>
      <c r="B17" s="47" t="s">
        <v>50</v>
      </c>
      <c r="C17" s="49" t="s">
        <v>30</v>
      </c>
    </row>
    <row r="18" spans="1:3" ht="30.75" thickBot="1" x14ac:dyDescent="0.3">
      <c r="A18" s="1"/>
      <c r="B18" s="50" t="s">
        <v>51</v>
      </c>
      <c r="C18" s="25" t="s">
        <v>53</v>
      </c>
    </row>
    <row r="19" spans="1:3" ht="15" customHeight="1" thickBot="1" x14ac:dyDescent="0.3">
      <c r="A19" s="1"/>
      <c r="B19" s="126" t="s">
        <v>43</v>
      </c>
      <c r="C19" s="127"/>
    </row>
    <row r="20" spans="1:3" ht="15" customHeight="1" x14ac:dyDescent="0.25">
      <c r="A20" s="1"/>
      <c r="B20" s="40" t="s">
        <v>44</v>
      </c>
      <c r="C20" s="128" t="s">
        <v>45</v>
      </c>
    </row>
    <row r="21" spans="1:3" ht="15.75" x14ac:dyDescent="0.25">
      <c r="A21" s="1"/>
      <c r="B21" s="41" t="s">
        <v>46</v>
      </c>
      <c r="C21" s="129"/>
    </row>
    <row r="22" spans="1:3" ht="15" customHeight="1" thickBot="1" x14ac:dyDescent="0.3">
      <c r="A22" s="1"/>
      <c r="B22" s="42" t="s">
        <v>47</v>
      </c>
      <c r="C22" s="130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topLeftCell="A16" workbookViewId="0">
      <selection activeCell="S26" sqref="S26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80" t="s">
        <v>0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topLeftCell="A40" workbookViewId="0">
      <selection activeCell="E44" sqref="E44"/>
    </sheetView>
  </sheetViews>
  <sheetFormatPr defaultRowHeight="15" x14ac:dyDescent="0.25"/>
  <cols>
    <col min="1" max="1" width="3.28515625" style="6" customWidth="1"/>
    <col min="2" max="2" width="6.140625" style="6" customWidth="1"/>
    <col min="3" max="3" width="19.42578125" style="6" customWidth="1"/>
    <col min="4" max="5" width="22.1406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91" t="s">
        <v>15</v>
      </c>
      <c r="C2" s="92"/>
      <c r="D2" s="92"/>
      <c r="E2" s="92"/>
      <c r="F2" s="92"/>
      <c r="G2" s="93"/>
    </row>
    <row r="3" spans="2:8" x14ac:dyDescent="0.25">
      <c r="B3" s="107" t="s">
        <v>10</v>
      </c>
      <c r="C3" s="108"/>
      <c r="D3" s="31"/>
      <c r="E3" s="94" t="s">
        <v>33</v>
      </c>
      <c r="F3" s="95"/>
      <c r="G3" s="96"/>
    </row>
    <row r="4" spans="2:8" x14ac:dyDescent="0.25">
      <c r="B4" s="97" t="s">
        <v>11</v>
      </c>
      <c r="C4" s="98"/>
      <c r="D4" s="32"/>
      <c r="E4" s="99" t="s">
        <v>34</v>
      </c>
      <c r="F4" s="100"/>
      <c r="G4" s="101"/>
    </row>
    <row r="5" spans="2:8" x14ac:dyDescent="0.25">
      <c r="B5" s="109" t="s">
        <v>12</v>
      </c>
      <c r="C5" s="110"/>
      <c r="D5" s="33"/>
      <c r="E5" s="102">
        <v>42370</v>
      </c>
      <c r="F5" s="100"/>
      <c r="G5" s="101"/>
    </row>
    <row r="6" spans="2:8" ht="15.75" thickBot="1" x14ac:dyDescent="0.3">
      <c r="B6" s="111" t="s">
        <v>13</v>
      </c>
      <c r="C6" s="112"/>
      <c r="D6" s="34"/>
      <c r="E6" s="103">
        <v>47989800</v>
      </c>
      <c r="F6" s="104"/>
      <c r="G6" s="105"/>
    </row>
    <row r="7" spans="2:8" ht="15.75" thickBot="1" x14ac:dyDescent="0.3">
      <c r="B7" s="61"/>
      <c r="C7" s="61"/>
      <c r="D7" s="61"/>
      <c r="E7" s="62"/>
      <c r="F7" s="62"/>
      <c r="G7" s="62"/>
    </row>
    <row r="8" spans="2:8" ht="15.75" thickBot="1" x14ac:dyDescent="0.25">
      <c r="B8" s="113" t="s">
        <v>68</v>
      </c>
      <c r="C8" s="114"/>
      <c r="D8" s="114"/>
      <c r="E8" s="114"/>
      <c r="F8" s="114"/>
      <c r="G8" s="115"/>
    </row>
    <row r="9" spans="2:8" x14ac:dyDescent="0.25">
      <c r="B9" s="116" t="s">
        <v>10</v>
      </c>
      <c r="C9" s="117"/>
      <c r="D9" s="118" t="s">
        <v>69</v>
      </c>
      <c r="E9" s="118"/>
      <c r="F9" s="118"/>
      <c r="G9" s="119"/>
    </row>
    <row r="10" spans="2:8" x14ac:dyDescent="0.25">
      <c r="B10" s="81" t="s">
        <v>11</v>
      </c>
      <c r="C10" s="82"/>
      <c r="D10" s="84" t="s">
        <v>70</v>
      </c>
      <c r="E10" s="84"/>
      <c r="F10" s="84"/>
      <c r="G10" s="85"/>
    </row>
    <row r="11" spans="2:8" x14ac:dyDescent="0.25">
      <c r="B11" s="81" t="s">
        <v>12</v>
      </c>
      <c r="C11" s="82"/>
      <c r="D11" s="83">
        <v>42370</v>
      </c>
      <c r="E11" s="84"/>
      <c r="F11" s="84"/>
      <c r="G11" s="85"/>
    </row>
    <row r="12" spans="2:8" ht="15.75" thickBot="1" x14ac:dyDescent="0.3">
      <c r="B12" s="86" t="s">
        <v>71</v>
      </c>
      <c r="C12" s="87"/>
      <c r="D12" s="88">
        <v>260.60000000000002</v>
      </c>
      <c r="E12" s="89"/>
      <c r="F12" s="89"/>
      <c r="G12" s="90"/>
    </row>
    <row r="13" spans="2:8" x14ac:dyDescent="0.25">
      <c r="B13" s="61"/>
      <c r="C13" s="61"/>
      <c r="D13" s="61"/>
      <c r="E13" s="62"/>
      <c r="F13" s="62"/>
      <c r="G13" s="62"/>
    </row>
    <row r="14" spans="2:8" ht="15.75" thickBot="1" x14ac:dyDescent="0.3">
      <c r="B14" s="106"/>
      <c r="C14" s="106"/>
      <c r="D14" s="106"/>
      <c r="E14" s="106"/>
      <c r="F14" s="106"/>
      <c r="G14" s="106"/>
      <c r="H14" s="106"/>
    </row>
    <row r="15" spans="2:8" ht="15.75" thickBot="1" x14ac:dyDescent="0.3">
      <c r="B15" s="91" t="s">
        <v>16</v>
      </c>
      <c r="C15" s="92"/>
      <c r="D15" s="92"/>
      <c r="E15" s="92"/>
      <c r="F15" s="92"/>
      <c r="G15" s="93"/>
    </row>
    <row r="16" spans="2:8" ht="15.75" thickBot="1" x14ac:dyDescent="0.3">
      <c r="B16" s="9" t="s">
        <v>1</v>
      </c>
      <c r="C16" s="10" t="s">
        <v>17</v>
      </c>
      <c r="D16" s="10" t="s">
        <v>39</v>
      </c>
      <c r="E16" s="10" t="s">
        <v>18</v>
      </c>
      <c r="F16" s="10" t="s">
        <v>19</v>
      </c>
      <c r="G16" s="11" t="s">
        <v>38</v>
      </c>
    </row>
    <row r="17" spans="2:7" ht="60" x14ac:dyDescent="0.25">
      <c r="B17" s="8">
        <v>1</v>
      </c>
      <c r="C17" s="28">
        <v>42913</v>
      </c>
      <c r="D17" s="51" t="s">
        <v>40</v>
      </c>
      <c r="E17" s="52">
        <v>47989800</v>
      </c>
      <c r="F17" s="38" t="s">
        <v>35</v>
      </c>
      <c r="G17" s="29" t="s">
        <v>36</v>
      </c>
    </row>
    <row r="18" spans="2:7" ht="60" x14ac:dyDescent="0.25">
      <c r="B18" s="8">
        <v>2</v>
      </c>
      <c r="C18" s="37">
        <v>42930</v>
      </c>
      <c r="D18" s="51" t="s">
        <v>40</v>
      </c>
      <c r="E18" s="53">
        <v>43190820</v>
      </c>
      <c r="F18" s="38" t="s">
        <v>35</v>
      </c>
      <c r="G18" s="29" t="s">
        <v>36</v>
      </c>
    </row>
    <row r="19" spans="2:7" ht="60" x14ac:dyDescent="0.25">
      <c r="B19" s="8">
        <v>3</v>
      </c>
      <c r="C19" s="28">
        <v>42948</v>
      </c>
      <c r="D19" s="51" t="s">
        <v>40</v>
      </c>
      <c r="E19" s="53">
        <v>38391840</v>
      </c>
      <c r="F19" s="38" t="s">
        <v>35</v>
      </c>
      <c r="G19" s="29" t="s">
        <v>36</v>
      </c>
    </row>
    <row r="20" spans="2:7" ht="105" x14ac:dyDescent="0.25">
      <c r="B20" s="8">
        <v>4</v>
      </c>
      <c r="C20" s="28">
        <v>42964</v>
      </c>
      <c r="D20" s="51" t="s">
        <v>40</v>
      </c>
      <c r="E20" s="53">
        <v>33592860</v>
      </c>
      <c r="F20" s="38" t="s">
        <v>35</v>
      </c>
      <c r="G20" s="30" t="s">
        <v>37</v>
      </c>
    </row>
    <row r="21" spans="2:7" ht="60" x14ac:dyDescent="0.25">
      <c r="B21" s="8">
        <v>5</v>
      </c>
      <c r="C21" s="35">
        <v>43118</v>
      </c>
      <c r="D21" s="51" t="s">
        <v>42</v>
      </c>
      <c r="E21" s="54">
        <v>30233574</v>
      </c>
      <c r="F21" s="38" t="s">
        <v>35</v>
      </c>
      <c r="G21" s="29" t="s">
        <v>36</v>
      </c>
    </row>
    <row r="22" spans="2:7" ht="60" x14ac:dyDescent="0.25">
      <c r="B22" s="8">
        <v>6</v>
      </c>
      <c r="C22" s="35">
        <v>43129</v>
      </c>
      <c r="D22" s="51" t="s">
        <v>42</v>
      </c>
      <c r="E22" s="54">
        <v>27210216.600000001</v>
      </c>
      <c r="F22" s="38" t="s">
        <v>35</v>
      </c>
      <c r="G22" s="29" t="s">
        <v>36</v>
      </c>
    </row>
    <row r="23" spans="2:7" ht="60" x14ac:dyDescent="0.25">
      <c r="B23" s="8">
        <v>7</v>
      </c>
      <c r="C23" s="36">
        <v>43138</v>
      </c>
      <c r="D23" s="55" t="s">
        <v>42</v>
      </c>
      <c r="E23" s="56">
        <v>24186859.199999999</v>
      </c>
      <c r="F23" s="38" t="s">
        <v>35</v>
      </c>
      <c r="G23" s="29" t="s">
        <v>36</v>
      </c>
    </row>
    <row r="24" spans="2:7" ht="105" x14ac:dyDescent="0.25">
      <c r="B24" s="8">
        <v>8</v>
      </c>
      <c r="C24" s="36">
        <v>43147</v>
      </c>
      <c r="D24" s="55" t="s">
        <v>42</v>
      </c>
      <c r="E24" s="56">
        <v>21163501.800000001</v>
      </c>
      <c r="F24" s="38" t="s">
        <v>35</v>
      </c>
      <c r="G24" s="30" t="s">
        <v>37</v>
      </c>
    </row>
    <row r="25" spans="2:7" ht="60" x14ac:dyDescent="0.25">
      <c r="B25" s="8">
        <v>9</v>
      </c>
      <c r="C25" s="45">
        <v>43270</v>
      </c>
      <c r="D25" s="46" t="s">
        <v>48</v>
      </c>
      <c r="E25" s="43">
        <v>21163501.800000001</v>
      </c>
      <c r="F25" s="38" t="s">
        <v>35</v>
      </c>
      <c r="G25" s="29" t="s">
        <v>36</v>
      </c>
    </row>
    <row r="26" spans="2:7" ht="60" x14ac:dyDescent="0.25">
      <c r="B26" s="8">
        <v>10</v>
      </c>
      <c r="C26" s="45">
        <v>43278</v>
      </c>
      <c r="D26" s="46" t="s">
        <v>48</v>
      </c>
      <c r="E26" s="44">
        <v>19047151.620000001</v>
      </c>
      <c r="F26" s="38" t="s">
        <v>35</v>
      </c>
      <c r="G26" s="29" t="s">
        <v>36</v>
      </c>
    </row>
    <row r="27" spans="2:7" ht="60" x14ac:dyDescent="0.25">
      <c r="B27" s="8">
        <v>11</v>
      </c>
      <c r="C27" s="45">
        <v>43291</v>
      </c>
      <c r="D27" s="46" t="s">
        <v>48</v>
      </c>
      <c r="E27" s="44">
        <v>16930801.440000001</v>
      </c>
      <c r="F27" s="38" t="s">
        <v>35</v>
      </c>
      <c r="G27" s="29" t="s">
        <v>36</v>
      </c>
    </row>
    <row r="28" spans="2:7" ht="105" x14ac:dyDescent="0.25">
      <c r="B28" s="8">
        <v>12</v>
      </c>
      <c r="C28" s="45">
        <v>43300</v>
      </c>
      <c r="D28" s="46" t="s">
        <v>48</v>
      </c>
      <c r="E28" s="44">
        <v>14814451.26</v>
      </c>
      <c r="F28" s="38" t="s">
        <v>35</v>
      </c>
      <c r="G28" s="30" t="s">
        <v>37</v>
      </c>
    </row>
    <row r="29" spans="2:7" ht="60" x14ac:dyDescent="0.25">
      <c r="B29" s="8">
        <v>13</v>
      </c>
      <c r="C29" s="45">
        <v>43375</v>
      </c>
      <c r="D29" s="46" t="s">
        <v>48</v>
      </c>
      <c r="E29" s="43">
        <v>14814451.26</v>
      </c>
      <c r="F29" s="38" t="s">
        <v>35</v>
      </c>
      <c r="G29" s="29" t="s">
        <v>36</v>
      </c>
    </row>
    <row r="30" spans="2:7" ht="60" x14ac:dyDescent="0.25">
      <c r="B30" s="8">
        <v>14</v>
      </c>
      <c r="C30" s="45">
        <v>43384</v>
      </c>
      <c r="D30" s="46" t="s">
        <v>48</v>
      </c>
      <c r="E30" s="43">
        <v>13333006.130000001</v>
      </c>
      <c r="F30" s="38" t="s">
        <v>35</v>
      </c>
      <c r="G30" s="29" t="s">
        <v>36</v>
      </c>
    </row>
    <row r="31" spans="2:7" ht="60" x14ac:dyDescent="0.25">
      <c r="B31" s="8">
        <v>15</v>
      </c>
      <c r="C31" s="45">
        <v>43396</v>
      </c>
      <c r="D31" s="46" t="s">
        <v>48</v>
      </c>
      <c r="E31" s="43">
        <v>11851561.01</v>
      </c>
      <c r="F31" s="38" t="s">
        <v>35</v>
      </c>
      <c r="G31" s="29" t="s">
        <v>36</v>
      </c>
    </row>
    <row r="32" spans="2:7" ht="105" x14ac:dyDescent="0.25">
      <c r="B32" s="8">
        <v>16</v>
      </c>
      <c r="C32" s="45">
        <v>43405</v>
      </c>
      <c r="D32" s="46" t="s">
        <v>48</v>
      </c>
      <c r="E32" s="43">
        <v>10370115.880000001</v>
      </c>
      <c r="F32" s="38" t="s">
        <v>35</v>
      </c>
      <c r="G32" s="30" t="s">
        <v>37</v>
      </c>
    </row>
    <row r="33" spans="2:7" ht="60" x14ac:dyDescent="0.25">
      <c r="B33" s="8">
        <v>17</v>
      </c>
      <c r="C33" s="35">
        <v>43580</v>
      </c>
      <c r="D33" s="58" t="s">
        <v>48</v>
      </c>
      <c r="E33" s="43">
        <v>83580557.200000003</v>
      </c>
      <c r="F33" s="59" t="s">
        <v>35</v>
      </c>
      <c r="G33" s="29" t="s">
        <v>36</v>
      </c>
    </row>
    <row r="34" spans="2:7" ht="60" x14ac:dyDescent="0.25">
      <c r="B34" s="8">
        <v>18</v>
      </c>
      <c r="C34" s="35">
        <v>43599</v>
      </c>
      <c r="D34" s="58" t="s">
        <v>48</v>
      </c>
      <c r="E34" s="43">
        <v>75222501.480000004</v>
      </c>
      <c r="F34" s="59" t="s">
        <v>35</v>
      </c>
      <c r="G34" s="29" t="s">
        <v>36</v>
      </c>
    </row>
    <row r="35" spans="2:7" ht="60" x14ac:dyDescent="0.25">
      <c r="B35" s="8">
        <v>19</v>
      </c>
      <c r="C35" s="35">
        <v>43613</v>
      </c>
      <c r="D35" s="58" t="s">
        <v>48</v>
      </c>
      <c r="E35" s="43">
        <v>66864445.759999998</v>
      </c>
      <c r="F35" s="59" t="s">
        <v>35</v>
      </c>
      <c r="G35" s="29" t="s">
        <v>36</v>
      </c>
    </row>
    <row r="36" spans="2:7" ht="60" x14ac:dyDescent="0.25">
      <c r="B36" s="8">
        <v>20</v>
      </c>
      <c r="C36" s="35">
        <v>43627</v>
      </c>
      <c r="D36" s="58" t="s">
        <v>48</v>
      </c>
      <c r="E36" s="43">
        <v>58506390.039999999</v>
      </c>
      <c r="F36" s="59" t="s">
        <v>35</v>
      </c>
      <c r="G36" s="29" t="s">
        <v>36</v>
      </c>
    </row>
    <row r="37" spans="2:7" ht="60" x14ac:dyDescent="0.25">
      <c r="B37" s="8">
        <v>21</v>
      </c>
      <c r="C37" s="35">
        <v>43642</v>
      </c>
      <c r="D37" s="58" t="s">
        <v>48</v>
      </c>
      <c r="E37" s="43">
        <v>50148334.32</v>
      </c>
      <c r="F37" s="59" t="s">
        <v>35</v>
      </c>
      <c r="G37" s="29" t="s">
        <v>36</v>
      </c>
    </row>
    <row r="38" spans="2:7" ht="60" x14ac:dyDescent="0.25">
      <c r="B38" s="8">
        <v>22</v>
      </c>
      <c r="C38" s="35">
        <v>43657</v>
      </c>
      <c r="D38" s="58" t="s">
        <v>48</v>
      </c>
      <c r="E38" s="43">
        <v>41790278.600000001</v>
      </c>
      <c r="F38" s="59" t="s">
        <v>35</v>
      </c>
      <c r="G38" s="29" t="s">
        <v>36</v>
      </c>
    </row>
    <row r="39" spans="2:7" ht="60" x14ac:dyDescent="0.25">
      <c r="B39" s="8">
        <v>23</v>
      </c>
      <c r="C39" s="35">
        <v>43671</v>
      </c>
      <c r="D39" s="58" t="s">
        <v>48</v>
      </c>
      <c r="E39" s="60">
        <v>33432222.879999999</v>
      </c>
      <c r="F39" s="59" t="s">
        <v>35</v>
      </c>
      <c r="G39" s="29" t="s">
        <v>36</v>
      </c>
    </row>
    <row r="40" spans="2:7" ht="60" x14ac:dyDescent="0.25">
      <c r="B40" s="8">
        <v>24</v>
      </c>
      <c r="C40" s="35">
        <v>43685</v>
      </c>
      <c r="D40" s="58" t="s">
        <v>48</v>
      </c>
      <c r="E40" s="60">
        <v>25074167.16</v>
      </c>
      <c r="F40" s="59" t="s">
        <v>35</v>
      </c>
      <c r="G40" s="29" t="s">
        <v>36</v>
      </c>
    </row>
    <row r="41" spans="2:7" ht="105" x14ac:dyDescent="0.25">
      <c r="B41" s="8">
        <v>25</v>
      </c>
      <c r="C41" s="28">
        <v>43699</v>
      </c>
      <c r="D41" s="58" t="s">
        <v>48</v>
      </c>
      <c r="E41" s="60">
        <v>16716111.439999999</v>
      </c>
      <c r="F41" s="59" t="s">
        <v>35</v>
      </c>
      <c r="G41" s="30" t="s">
        <v>37</v>
      </c>
    </row>
    <row r="42" spans="2:7" ht="105" x14ac:dyDescent="0.25">
      <c r="B42" s="8">
        <v>26</v>
      </c>
      <c r="C42" s="35">
        <v>43801</v>
      </c>
      <c r="D42" s="58" t="s">
        <v>48</v>
      </c>
      <c r="E42" s="60">
        <v>83580557.200000003</v>
      </c>
      <c r="F42" s="59" t="s">
        <v>35</v>
      </c>
      <c r="G42" s="30" t="s">
        <v>37</v>
      </c>
    </row>
    <row r="43" spans="2:7" ht="105" x14ac:dyDescent="0.25">
      <c r="B43" s="8">
        <v>27</v>
      </c>
      <c r="C43" s="28">
        <v>43887</v>
      </c>
      <c r="D43" s="58" t="s">
        <v>48</v>
      </c>
      <c r="E43" s="43">
        <v>16716111.439999999</v>
      </c>
      <c r="F43" s="59" t="s">
        <v>35</v>
      </c>
      <c r="G43" s="30" t="s">
        <v>37</v>
      </c>
    </row>
    <row r="44" spans="2:7" ht="76.5" x14ac:dyDescent="0.25">
      <c r="B44" s="77">
        <v>28</v>
      </c>
      <c r="C44" s="28">
        <v>43958</v>
      </c>
      <c r="D44" s="77" t="s">
        <v>48</v>
      </c>
      <c r="E44" s="43">
        <v>16716111.439999999</v>
      </c>
      <c r="F44" s="77" t="s">
        <v>32</v>
      </c>
      <c r="G44" s="78" t="s">
        <v>37</v>
      </c>
    </row>
  </sheetData>
  <mergeCells count="20">
    <mergeCell ref="E6:G6"/>
    <mergeCell ref="B14:H14"/>
    <mergeCell ref="B3:C3"/>
    <mergeCell ref="B5:C5"/>
    <mergeCell ref="B6:C6"/>
    <mergeCell ref="B8:G8"/>
    <mergeCell ref="B9:C9"/>
    <mergeCell ref="D9:G9"/>
    <mergeCell ref="B10:C10"/>
    <mergeCell ref="D10:G10"/>
    <mergeCell ref="B2:G2"/>
    <mergeCell ref="E3:G3"/>
    <mergeCell ref="B4:C4"/>
    <mergeCell ref="E4:G4"/>
    <mergeCell ref="E5:G5"/>
    <mergeCell ref="B11:C11"/>
    <mergeCell ref="D11:G11"/>
    <mergeCell ref="B12:C12"/>
    <mergeCell ref="D12:G12"/>
    <mergeCell ref="B15:G15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20" t="s">
        <v>21</v>
      </c>
      <c r="C2" s="121"/>
    </row>
    <row r="3" spans="2:3" ht="15.75" thickBot="1" x14ac:dyDescent="0.3">
      <c r="B3" s="9" t="s">
        <v>1</v>
      </c>
      <c r="C3" s="11" t="s">
        <v>20</v>
      </c>
    </row>
    <row r="4" spans="2:3" x14ac:dyDescent="0.25">
      <c r="B4" s="15"/>
      <c r="C4" s="16"/>
    </row>
    <row r="5" spans="2:3" x14ac:dyDescent="0.25">
      <c r="B5" s="12"/>
      <c r="C5" s="7"/>
    </row>
    <row r="6" spans="2:3" x14ac:dyDescent="0.25">
      <c r="B6" s="12"/>
      <c r="C6" s="7"/>
    </row>
    <row r="7" spans="2:3" x14ac:dyDescent="0.25">
      <c r="B7" s="12"/>
      <c r="C7" s="7"/>
    </row>
    <row r="8" spans="2:3" x14ac:dyDescent="0.25">
      <c r="B8" s="12"/>
      <c r="C8" s="7"/>
    </row>
    <row r="9" spans="2:3" x14ac:dyDescent="0.25">
      <c r="B9" s="12"/>
      <c r="C9" s="7"/>
    </row>
    <row r="10" spans="2:3" ht="15.75" thickBot="1" x14ac:dyDescent="0.3">
      <c r="B10" s="13"/>
      <c r="C10" s="14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zoomScale="115" zoomScaleNormal="115" workbookViewId="0">
      <selection activeCell="D24" sqref="D24"/>
    </sheetView>
  </sheetViews>
  <sheetFormatPr defaultRowHeight="15" x14ac:dyDescent="0.25"/>
  <cols>
    <col min="1" max="1" width="9.28515625" bestFit="1" customWidth="1"/>
    <col min="2" max="2" width="31.42578125" customWidth="1"/>
    <col min="3" max="3" width="9.28515625" bestFit="1" customWidth="1"/>
    <col min="4" max="4" width="11.28515625" bestFit="1" customWidth="1"/>
    <col min="5" max="5" width="14.140625" customWidth="1"/>
    <col min="6" max="6" width="11.85546875" customWidth="1"/>
    <col min="7" max="7" width="13" customWidth="1"/>
    <col min="8" max="8" width="11.7109375" customWidth="1"/>
    <col min="9" max="9" width="12.140625" customWidth="1"/>
    <col min="10" max="10" width="13.5703125" customWidth="1"/>
    <col min="11" max="11" width="11.42578125" customWidth="1"/>
    <col min="12" max="12" width="12.28515625" customWidth="1"/>
  </cols>
  <sheetData>
    <row r="1" spans="1:12" ht="63.75" x14ac:dyDescent="0.25">
      <c r="A1" s="73" t="s">
        <v>54</v>
      </c>
      <c r="B1" s="73" t="s">
        <v>55</v>
      </c>
      <c r="C1" s="73" t="s">
        <v>56</v>
      </c>
      <c r="D1" s="74" t="s">
        <v>57</v>
      </c>
      <c r="E1" s="73" t="s">
        <v>58</v>
      </c>
      <c r="F1" s="73" t="s">
        <v>59</v>
      </c>
      <c r="G1" s="73" t="s">
        <v>60</v>
      </c>
      <c r="H1" s="75" t="s">
        <v>61</v>
      </c>
      <c r="I1" s="75" t="s">
        <v>62</v>
      </c>
      <c r="J1" s="75" t="s">
        <v>73</v>
      </c>
      <c r="K1" s="75" t="s">
        <v>63</v>
      </c>
      <c r="L1" s="75" t="s">
        <v>64</v>
      </c>
    </row>
    <row r="2" spans="1:12" x14ac:dyDescent="0.25">
      <c r="A2" s="63">
        <v>402424</v>
      </c>
      <c r="B2" s="63" t="s">
        <v>65</v>
      </c>
      <c r="C2" s="63">
        <v>1011</v>
      </c>
      <c r="D2" s="64">
        <v>502248609</v>
      </c>
      <c r="E2" s="63" t="s">
        <v>66</v>
      </c>
      <c r="F2" s="65">
        <v>40371</v>
      </c>
      <c r="G2" s="65">
        <v>42370</v>
      </c>
      <c r="H2" s="66">
        <v>260.60000000000002</v>
      </c>
      <c r="I2" s="66">
        <v>304.8</v>
      </c>
      <c r="J2" s="66">
        <v>0</v>
      </c>
      <c r="K2" s="79">
        <v>52.12</v>
      </c>
      <c r="L2" s="79">
        <v>62.54</v>
      </c>
    </row>
    <row r="3" spans="1:12" x14ac:dyDescent="0.25">
      <c r="A3" s="133" t="s">
        <v>67</v>
      </c>
      <c r="B3" s="134"/>
      <c r="C3" s="68"/>
      <c r="D3" s="69"/>
      <c r="E3" s="67"/>
      <c r="F3" s="70"/>
      <c r="G3" s="71"/>
      <c r="H3" s="72">
        <f>H2</f>
        <v>260.60000000000002</v>
      </c>
      <c r="I3" s="72">
        <f t="shared" ref="I3:J3" si="0">I2</f>
        <v>304.8</v>
      </c>
      <c r="J3" s="72">
        <f t="shared" si="0"/>
        <v>0</v>
      </c>
      <c r="K3" s="79">
        <v>52.12</v>
      </c>
      <c r="L3" s="79">
        <v>62.54</v>
      </c>
    </row>
  </sheetData>
  <mergeCells count="1"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Mahonia</cp:lastModifiedBy>
  <cp:lastPrinted>2020-05-14T06:24:24Z</cp:lastPrinted>
  <dcterms:created xsi:type="dcterms:W3CDTF">2015-10-12T12:03:25Z</dcterms:created>
  <dcterms:modified xsi:type="dcterms:W3CDTF">2020-05-14T12:47:15Z</dcterms:modified>
</cp:coreProperties>
</file>