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0" yWindow="0" windowWidth="28800" windowHeight="11676"/>
  </bookViews>
  <sheets>
    <sheet name="ППА" sheetId="3" r:id="rId1"/>
    <sheet name="ППА_застава" sheetId="4" r:id="rId2"/>
    <sheet name="ППА_порука" sheetId="5" r:id="rId3"/>
    <sheet name="Журнал торгів" sheetId="2" r:id="rId4"/>
  </sheets>
  <externalReferences>
    <externalReference r:id="rId5"/>
  </externalReferences>
  <calcPr calcId="162913"/>
</workbook>
</file>

<file path=xl/calcChain.xml><?xml version="1.0" encoding="utf-8"?>
<calcChain xmlns="http://schemas.openxmlformats.org/spreadsheetml/2006/main">
  <c r="F3" i="5" l="1"/>
  <c r="E3" i="5"/>
  <c r="D3" i="5"/>
  <c r="C3" i="5"/>
  <c r="B3" i="5"/>
  <c r="F2" i="5"/>
  <c r="E2" i="5"/>
  <c r="D2" i="5"/>
  <c r="C2" i="5"/>
  <c r="B2" i="5"/>
  <c r="H8" i="4"/>
  <c r="G8" i="4"/>
  <c r="F8" i="4"/>
  <c r="E8" i="4"/>
  <c r="D8" i="4"/>
  <c r="C8" i="4"/>
  <c r="B8" i="4"/>
  <c r="H7" i="4"/>
  <c r="G7" i="4"/>
  <c r="F7" i="4"/>
  <c r="E7" i="4"/>
  <c r="D7" i="4"/>
  <c r="C7" i="4"/>
  <c r="B7" i="4"/>
  <c r="H6" i="4"/>
  <c r="G6" i="4"/>
  <c r="F6" i="4"/>
  <c r="E6" i="4"/>
  <c r="D6" i="4"/>
  <c r="H5" i="4"/>
  <c r="G5" i="4"/>
  <c r="F5" i="4"/>
  <c r="E5" i="4"/>
  <c r="D5" i="4"/>
  <c r="C5" i="4"/>
  <c r="B5" i="4"/>
  <c r="H4" i="4"/>
  <c r="G4" i="4"/>
  <c r="F4" i="4"/>
  <c r="E4" i="4"/>
  <c r="D4" i="4"/>
  <c r="C4" i="4"/>
  <c r="B4" i="4"/>
  <c r="H3" i="4"/>
  <c r="G3" i="4"/>
  <c r="F3" i="4"/>
  <c r="E3" i="4"/>
  <c r="D3" i="4"/>
  <c r="C3" i="4"/>
  <c r="B3" i="4"/>
  <c r="H2" i="4"/>
  <c r="G2" i="4"/>
  <c r="F2" i="4"/>
  <c r="E2" i="4"/>
  <c r="D2" i="4"/>
  <c r="C2" i="4"/>
  <c r="B2" i="4"/>
</calcChain>
</file>

<file path=xl/sharedStrings.xml><?xml version="1.0" encoding="utf-8"?>
<sst xmlns="http://schemas.openxmlformats.org/spreadsheetml/2006/main" count="132" uniqueCount="111">
  <si>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</si>
  <si>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</si>
  <si>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</si>
  <si>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</si>
  <si>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</si>
  <si>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</si>
  <si>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</si>
  <si>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Публічний паспорт активу (право вимоги/майнове право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</si>
  <si>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</si>
  <si>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</si>
  <si>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</si>
  <si>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</si>
  <si>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</si>
  <si>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</si>
  <si>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</si>
  <si>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</si>
  <si>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</si>
  <si>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</si>
  <si>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</si>
  <si>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</si>
  <si>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</si>
  <si>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</si>
  <si>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</si>
  <si>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</si>
  <si>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</si>
  <si>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</si>
  <si>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</si>
  <si>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</si>
  <si>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</si>
  <si>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</si>
  <si>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</si>
  <si>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</si>
  <si>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</si>
  <si>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</si>
  <si>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</si>
  <si>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</si>
  <si>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</si>
  <si>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</si>
  <si>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</si>
  <si>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</si>
  <si>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</si>
  <si>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</si>
  <si>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</si>
  <si>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</si>
  <si>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</si>
  <si>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</si>
  <si>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</si>
  <si>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</si>
  <si>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</si>
  <si>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</si>
  <si>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</si>
  <si>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</si>
  <si>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</si>
  <si>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</si>
  <si>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</si>
  <si>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</si>
  <si>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</si>
  <si>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</si>
  <si>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</si>
  <si>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</si>
  <si>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</si>
  <si>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</si>
  <si>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</si>
  <si>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</si>
  <si>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</si>
  <si>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</si>
  <si>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</si>
  <si>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</si>
  <si>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</si>
  <si>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</si>
  <si>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</si>
  <si>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</si>
  <si>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</si>
  <si>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</si>
  <si>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</si>
  <si>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3. Інформація про заставу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</si>
  <si>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</si>
  <si>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</si>
  <si>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</si>
  <si>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</si>
  <si>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</si>
  <si>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</si>
  <si>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</si>
  <si>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4. Інформація про поручителя</t>
  </si>
  <si>
    <t>Поручитель 1</t>
  </si>
  <si>
    <t>Поручитель 2</t>
  </si>
  <si>
    <t>Поручитель 3</t>
  </si>
  <si>
    <t>Поручитель …</t>
  </si>
  <si>
    <t>Поручитель n</t>
  </si>
  <si>
    <t>1. 36-М-02 від 28.02.2008
2. 36-З-01 від 25.02.2010
3. 36-ЗТО-01 від 24.03.2010</t>
  </si>
  <si>
    <t>ПАТ БАНК "ТРАСТ"</t>
  </si>
  <si>
    <t>380474</t>
  </si>
  <si>
    <t>36</t>
  </si>
  <si>
    <t>27.02.2008</t>
  </si>
  <si>
    <t>980</t>
  </si>
  <si>
    <t>-</t>
  </si>
  <si>
    <t>кредтна лінія</t>
  </si>
  <si>
    <t>Харківська</t>
  </si>
  <si>
    <t>ні</t>
  </si>
  <si>
    <t>так</t>
  </si>
  <si>
    <t>1. Нежитлове приміщення
2. автомобіль
3. товари</t>
  </si>
  <si>
    <t>фінансова</t>
  </si>
  <si>
    <t>претензійна робота не ведеться</t>
  </si>
  <si>
    <t xml:space="preserve">ТОВ «ПІВНІЧНО-СХІДНА КОНСАЛТИНГОВА ГРУПА» </t>
  </si>
  <si>
    <t>Уповноважена особа ФГВФО на ліквідацію ПАТ БАНК "ТРАСТ"                                                                               С. С. Міхно</t>
  </si>
  <si>
    <t>група активу</t>
  </si>
  <si>
    <t xml:space="preserve">I  (форма продажу - право вимоги) </t>
  </si>
  <si>
    <t>1. Об’єктом нерухомості за іпотечним договором є нежитлові приміщення загальною площею 30,4 кв.м., які розташовані на  1 поверху будинку за адресою м. Харків, вул.Сумська.
2. Об’єктом рухомого заставного майна є автомобіль марки BMW модель Е70/Х5, 2007 року випуску колір- чорний, тип – легковий універсал-В
3. товари в обороті</t>
  </si>
  <si>
    <t>Об’єктом нерухомості за іпотечним договором є нежитлові приміщення загальною площею 30,4 кв.м., які розташовані на  1 поверху будинку за адресою м. Харків, вул.Сумська.</t>
  </si>
  <si>
    <t xml:space="preserve">2. Об’єктом рухомого заставного майна є автомобіль марки BMW модель Е70/Х5, 2007 року випуску колір- чорний, тип – легковий універсал-В
</t>
  </si>
  <si>
    <t>поточні потреби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</si>
</sst>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₽_-;\-* #,##0.00\ _₽_-;_-* &quot;-&quot;??\ _₽_-;_-@_-"/>
    <numFmt numFmtId="165" formatCode="_-* #,##0.00_₴_-;\-* #,##0.00_₴_-;_-* &quot;-&quot;??_₴_-;_-@_-"/>
    <numFmt numFmtId="166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3" fillId="0" borderId="0"/>
  </cellStyleXfs>
  <cellXfs count="132">
    <xf numFmtId="0" fontId="0" fillId="0" borderId="0" xfId="0"/>
    <xf numFmtId="0" fontId="3" fillId="0" borderId="0" xfId="0" applyFont="1"/>
    <xf numFmtId="1" fontId="4" fillId="0" borderId="4" xfId="0" applyNumberFormat="1" applyFont="1" applyBorder="1" applyAlignment="1">
      <alignment horizontal="center" vertical="center" wrapText="1"/>
    </xf>
    <xf numFmtId="14" fontId="4" fillId="0" borderId="5" xfId="0" applyNumberFormat="1" applyFont="1" applyBorder="1" applyAlignment="1">
      <alignment horizontal="center" vertical="center" wrapText="1"/>
    </xf>
    <xf numFmtId="166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" fontId="3" fillId="0" borderId="7" xfId="0" applyNumberFormat="1" applyFont="1" applyBorder="1" applyAlignment="1">
      <alignment wrapText="1"/>
    </xf>
    <xf numFmtId="14" fontId="3" fillId="0" borderId="8" xfId="0" applyNumberFormat="1" applyFont="1" applyBorder="1" applyAlignment="1">
      <alignment wrapText="1"/>
    </xf>
    <xf numFmtId="166" fontId="3" fillId="0" borderId="8" xfId="1" applyNumberFormat="1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0" xfId="0" applyFont="1" applyAlignment="1">
      <alignment wrapText="1"/>
    </xf>
    <xf numFmtId="1" fontId="3" fillId="0" borderId="10" xfId="0" applyNumberFormat="1" applyFont="1" applyBorder="1" applyAlignment="1">
      <alignment wrapText="1"/>
    </xf>
    <xf numFmtId="14" fontId="3" fillId="0" borderId="11" xfId="0" applyNumberFormat="1" applyFont="1" applyBorder="1" applyAlignment="1">
      <alignment wrapText="1"/>
    </xf>
    <xf numFmtId="166" fontId="3" fillId="0" borderId="11" xfId="1" applyNumberFormat="1" applyFont="1" applyBorder="1" applyAlignment="1">
      <alignment wrapText="1"/>
    </xf>
    <xf numFmtId="0" fontId="3" fillId="0" borderId="12" xfId="0" applyFont="1" applyBorder="1" applyAlignment="1">
      <alignment wrapText="1"/>
    </xf>
    <xf numFmtId="1" fontId="3" fillId="0" borderId="13" xfId="0" applyNumberFormat="1" applyFont="1" applyBorder="1" applyAlignment="1">
      <alignment wrapText="1"/>
    </xf>
    <xf numFmtId="14" fontId="3" fillId="0" borderId="14" xfId="0" applyNumberFormat="1" applyFont="1" applyBorder="1" applyAlignment="1">
      <alignment wrapText="1"/>
    </xf>
    <xf numFmtId="166" fontId="3" fillId="0" borderId="14" xfId="1" applyNumberFormat="1" applyFont="1" applyBorder="1" applyAlignment="1">
      <alignment wrapText="1"/>
    </xf>
    <xf numFmtId="0" fontId="3" fillId="0" borderId="15" xfId="0" applyFont="1" applyBorder="1" applyAlignment="1">
      <alignment wrapText="1"/>
    </xf>
    <xf numFmtId="1" fontId="3" fillId="0" borderId="0" xfId="0" applyNumberFormat="1" applyFont="1"/>
    <xf numFmtId="14" fontId="3" fillId="0" borderId="0" xfId="0" applyNumberFormat="1" applyFont="1"/>
    <xf numFmtId="166" fontId="3" fillId="0" borderId="0" xfId="0" applyNumberFormat="1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16" xfId="0" applyFont="1" applyFill="1" applyBorder="1" applyAlignment="1">
      <alignment vertical="center"/>
    </xf>
    <xf numFmtId="14" fontId="5" fillId="0" borderId="17" xfId="0" applyNumberFormat="1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0" fillId="0" borderId="11" xfId="0" applyFill="1" applyBorder="1" applyAlignment="1">
      <alignment vertical="center" wrapText="1"/>
    </xf>
    <xf numFmtId="0" fontId="5" fillId="0" borderId="19" xfId="0" applyFont="1" applyFill="1" applyBorder="1" applyAlignment="1">
      <alignment horizontal="justify" vertical="center" wrapText="1"/>
    </xf>
    <xf numFmtId="49" fontId="5" fillId="0" borderId="20" xfId="0" applyNumberFormat="1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vertical="center"/>
    </xf>
    <xf numFmtId="0" fontId="5" fillId="0" borderId="22" xfId="0" applyFont="1" applyFill="1" applyBorder="1" applyAlignment="1">
      <alignment vertical="center" wrapText="1"/>
    </xf>
    <xf numFmtId="49" fontId="5" fillId="0" borderId="17" xfId="0" applyNumberFormat="1" applyFont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justify" vertical="center" wrapText="1"/>
    </xf>
    <xf numFmtId="49" fontId="5" fillId="0" borderId="24" xfId="0" applyNumberFormat="1" applyFont="1" applyFill="1" applyBorder="1" applyAlignment="1">
      <alignment horizontal="center" vertical="center" wrapText="1"/>
    </xf>
    <xf numFmtId="14" fontId="5" fillId="0" borderId="24" xfId="0" applyNumberFormat="1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vertical="center"/>
    </xf>
    <xf numFmtId="49" fontId="5" fillId="0" borderId="25" xfId="0" applyNumberFormat="1" applyFont="1" applyFill="1" applyBorder="1" applyAlignment="1">
      <alignment horizontal="center" vertical="center" wrapText="1"/>
    </xf>
    <xf numFmtId="166" fontId="5" fillId="0" borderId="24" xfId="0" applyNumberFormat="1" applyFont="1" applyFill="1" applyBorder="1" applyAlignment="1">
      <alignment horizontal="center" vertical="center" wrapText="1"/>
    </xf>
    <xf numFmtId="10" fontId="5" fillId="0" borderId="24" xfId="0" applyNumberFormat="1" applyFont="1" applyFill="1" applyBorder="1" applyAlignment="1">
      <alignment horizontal="center" vertical="center" wrapText="1"/>
    </xf>
    <xf numFmtId="0" fontId="5" fillId="0" borderId="33" xfId="0" applyFont="1" applyBorder="1" applyAlignment="1">
      <alignment horizontal="justify" vertical="center" wrapText="1"/>
    </xf>
    <xf numFmtId="49" fontId="5" fillId="0" borderId="34" xfId="0" applyNumberFormat="1" applyFont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left" vertical="center" wrapText="1"/>
    </xf>
    <xf numFmtId="166" fontId="5" fillId="0" borderId="34" xfId="0" applyNumberFormat="1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justify" vertical="center" wrapText="1"/>
    </xf>
    <xf numFmtId="166" fontId="5" fillId="0" borderId="35" xfId="0" applyNumberFormat="1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vertical="center" wrapText="1"/>
    </xf>
    <xf numFmtId="49" fontId="5" fillId="0" borderId="26" xfId="0" applyNumberFormat="1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justify" vertical="center" wrapText="1"/>
    </xf>
    <xf numFmtId="166" fontId="5" fillId="0" borderId="36" xfId="0" applyNumberFormat="1" applyFont="1" applyFill="1" applyBorder="1" applyAlignment="1">
      <alignment horizontal="center" vertical="center" wrapText="1"/>
    </xf>
    <xf numFmtId="0" fontId="5" fillId="0" borderId="34" xfId="0" applyFont="1" applyFill="1" applyBorder="1" applyAlignment="1">
      <alignment vertical="center" wrapText="1"/>
    </xf>
    <xf numFmtId="49" fontId="5" fillId="0" borderId="34" xfId="0" applyNumberFormat="1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vertical="center"/>
    </xf>
    <xf numFmtId="0" fontId="5" fillId="0" borderId="21" xfId="0" applyNumberFormat="1" applyFont="1" applyFill="1" applyBorder="1" applyAlignment="1">
      <alignment vertical="center" wrapText="1"/>
    </xf>
    <xf numFmtId="0" fontId="5" fillId="0" borderId="20" xfId="0" applyNumberFormat="1" applyFont="1" applyFill="1" applyBorder="1" applyAlignment="1">
      <alignment horizontal="center" vertical="center" wrapText="1"/>
    </xf>
    <xf numFmtId="0" fontId="5" fillId="0" borderId="23" xfId="0" applyNumberFormat="1" applyFont="1" applyFill="1" applyBorder="1" applyAlignment="1">
      <alignment vertical="center" wrapText="1"/>
    </xf>
    <xf numFmtId="0" fontId="5" fillId="0" borderId="34" xfId="0" applyFont="1" applyFill="1" applyBorder="1" applyAlignment="1">
      <alignment vertical="center"/>
    </xf>
    <xf numFmtId="14" fontId="5" fillId="0" borderId="37" xfId="0" applyNumberFormat="1" applyFont="1" applyFill="1" applyBorder="1" applyAlignment="1">
      <alignment horizontal="center" vertical="center" wrapText="1"/>
    </xf>
    <xf numFmtId="0" fontId="5" fillId="0" borderId="33" xfId="0" applyNumberFormat="1" applyFont="1" applyFill="1" applyBorder="1" applyAlignment="1">
      <alignment vertical="center" wrapText="1"/>
    </xf>
    <xf numFmtId="165" fontId="5" fillId="0" borderId="34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indent="2"/>
    </xf>
    <xf numFmtId="0" fontId="11" fillId="0" borderId="0" xfId="0" applyFont="1" applyAlignment="1">
      <alignment horizontal="justify"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12" fillId="0" borderId="0" xfId="0" applyFont="1"/>
    <xf numFmtId="0" fontId="5" fillId="0" borderId="39" xfId="0" applyFont="1" applyFill="1" applyBorder="1" applyAlignment="1">
      <alignment vertical="center"/>
    </xf>
    <xf numFmtId="49" fontId="5" fillId="0" borderId="40" xfId="0" applyNumberFormat="1" applyFont="1" applyFill="1" applyBorder="1" applyAlignment="1">
      <alignment horizontal="right" vertical="center" wrapText="1"/>
    </xf>
    <xf numFmtId="0" fontId="0" fillId="0" borderId="0" xfId="0" applyFont="1"/>
    <xf numFmtId="0" fontId="5" fillId="0" borderId="10" xfId="0" applyFont="1" applyFill="1" applyBorder="1" applyAlignment="1">
      <alignment horizontal="left" vertical="center" wrapText="1"/>
    </xf>
    <xf numFmtId="49" fontId="5" fillId="0" borderId="11" xfId="0" applyNumberFormat="1" applyFont="1" applyFill="1" applyBorder="1" applyAlignment="1">
      <alignment horizontal="right" vertical="center" wrapText="1"/>
    </xf>
    <xf numFmtId="0" fontId="5" fillId="0" borderId="10" xfId="0" applyFont="1" applyFill="1" applyBorder="1" applyAlignment="1">
      <alignment vertical="center"/>
    </xf>
    <xf numFmtId="0" fontId="5" fillId="0" borderId="10" xfId="0" applyFont="1" applyFill="1" applyBorder="1" applyAlignment="1">
      <alignment vertical="center" wrapText="1"/>
    </xf>
    <xf numFmtId="0" fontId="5" fillId="0" borderId="11" xfId="0" applyNumberFormat="1" applyFont="1" applyFill="1" applyBorder="1" applyAlignment="1">
      <alignment horizontal="right" vertical="center" wrapText="1"/>
    </xf>
    <xf numFmtId="0" fontId="5" fillId="0" borderId="13" xfId="0" applyFont="1" applyFill="1" applyBorder="1" applyAlignment="1">
      <alignment horizontal="left" vertical="center" wrapText="1"/>
    </xf>
    <xf numFmtId="166" fontId="5" fillId="0" borderId="14" xfId="0" applyNumberFormat="1" applyFont="1" applyFill="1" applyBorder="1" applyAlignment="1">
      <alignment horizontal="right" vertical="center" wrapText="1"/>
    </xf>
    <xf numFmtId="0" fontId="0" fillId="0" borderId="0" xfId="0" applyAlignment="1"/>
    <xf numFmtId="0" fontId="12" fillId="0" borderId="0" xfId="0" applyFont="1" applyAlignment="1"/>
    <xf numFmtId="0" fontId="8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49" fontId="5" fillId="0" borderId="41" xfId="0" applyNumberFormat="1" applyFont="1" applyFill="1" applyBorder="1" applyAlignment="1">
      <alignment horizontal="right" vertical="center" wrapText="1"/>
    </xf>
    <xf numFmtId="49" fontId="5" fillId="0" borderId="26" xfId="0" applyNumberFormat="1" applyFont="1" applyFill="1" applyBorder="1" applyAlignment="1">
      <alignment horizontal="right" vertical="center" wrapText="1"/>
    </xf>
    <xf numFmtId="49" fontId="5" fillId="0" borderId="37" xfId="0" applyNumberFormat="1" applyFont="1" applyFill="1" applyBorder="1" applyAlignment="1">
      <alignment horizontal="right" vertical="center" wrapText="1"/>
    </xf>
    <xf numFmtId="49" fontId="5" fillId="0" borderId="34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7" fillId="0" borderId="11" xfId="0" applyFont="1" applyFill="1" applyBorder="1" applyAlignment="1">
      <alignment vertical="center"/>
    </xf>
    <xf numFmtId="0" fontId="11" fillId="0" borderId="0" xfId="0" applyFont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16" xfId="2" applyFill="1" applyBorder="1" applyAlignment="1" applyProtection="1">
      <alignment horizontal="center" vertical="center"/>
    </xf>
    <xf numFmtId="0" fontId="9" fillId="2" borderId="18" xfId="2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>
      <alignment horizontal="center" vertical="top" wrapText="1"/>
    </xf>
    <xf numFmtId="0" fontId="8" fillId="2" borderId="16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left" vertical="center"/>
    </xf>
    <xf numFmtId="0" fontId="0" fillId="0" borderId="38" xfId="0" applyBorder="1" applyAlignment="1">
      <alignment vertical="center"/>
    </xf>
    <xf numFmtId="0" fontId="5" fillId="0" borderId="25" xfId="0" applyNumberFormat="1" applyFont="1" applyBorder="1" applyAlignment="1">
      <alignment horizontal="center" vertical="center" wrapText="1"/>
    </xf>
    <xf numFmtId="0" fontId="0" fillId="0" borderId="38" xfId="0" applyNumberFormat="1" applyBorder="1" applyAlignment="1">
      <alignment vertical="center"/>
    </xf>
    <xf numFmtId="0" fontId="10" fillId="0" borderId="0" xfId="0" applyFont="1" applyAlignment="1">
      <alignment horizontal="left" vertical="center"/>
    </xf>
    <xf numFmtId="0" fontId="14" fillId="3" borderId="0" xfId="0" applyFont="1" applyFill="1" applyAlignment="1">
      <alignment horizontal="center" vertical="center"/>
    </xf>
    <xf numFmtId="0" fontId="15" fillId="3" borderId="0" xfId="0" applyFont="1" applyFill="1" applyAlignment="1">
      <alignment horizontal="center" vertical="center"/>
    </xf>
    <xf numFmtId="0" fontId="9" fillId="2" borderId="1" xfId="2" applyFill="1" applyBorder="1" applyAlignment="1" applyProtection="1">
      <alignment horizontal="center" vertical="center" wrapText="1"/>
    </xf>
    <xf numFmtId="0" fontId="9" fillId="2" borderId="3" xfId="2" applyFill="1" applyBorder="1" applyAlignment="1" applyProtection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left" vertical="center" wrapText="1"/>
    </xf>
    <xf numFmtId="0" fontId="5" fillId="0" borderId="26" xfId="0" applyFont="1" applyFill="1" applyBorder="1" applyAlignment="1">
      <alignment horizontal="left" vertical="center" wrapText="1"/>
    </xf>
    <xf numFmtId="49" fontId="5" fillId="0" borderId="25" xfId="0" applyNumberFormat="1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5" fillId="0" borderId="27" xfId="0" applyNumberFormat="1" applyFont="1" applyFill="1" applyBorder="1" applyAlignment="1">
      <alignment horizontal="center" vertical="top" wrapText="1"/>
    </xf>
    <xf numFmtId="0" fontId="5" fillId="0" borderId="28" xfId="0" applyNumberFormat="1" applyFont="1" applyFill="1" applyBorder="1" applyAlignment="1">
      <alignment horizontal="center" vertical="top" wrapText="1"/>
    </xf>
    <xf numFmtId="0" fontId="5" fillId="0" borderId="29" xfId="0" applyNumberFormat="1" applyFont="1" applyFill="1" applyBorder="1" applyAlignment="1">
      <alignment horizontal="center" vertical="top" wrapText="1"/>
    </xf>
    <xf numFmtId="0" fontId="5" fillId="0" borderId="30" xfId="0" applyNumberFormat="1" applyFont="1" applyFill="1" applyBorder="1" applyAlignment="1">
      <alignment horizontal="center" vertical="top" wrapText="1"/>
    </xf>
    <xf numFmtId="0" fontId="5" fillId="0" borderId="31" xfId="0" applyNumberFormat="1" applyFont="1" applyFill="1" applyBorder="1" applyAlignment="1">
      <alignment horizontal="center" vertical="top" wrapText="1"/>
    </xf>
    <xf numFmtId="0" fontId="5" fillId="0" borderId="32" xfId="0" applyNumberFormat="1" applyFont="1" applyFill="1" applyBorder="1" applyAlignment="1">
      <alignment horizontal="center" vertical="top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0" fillId="0" borderId="28" xfId="0" applyNumberFormat="1" applyBorder="1" applyAlignment="1">
      <alignment horizontal="center"/>
    </xf>
    <xf numFmtId="0" fontId="0" fillId="0" borderId="29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4">
    <cellStyle name="Гіперпосилання" xfId="2" builtinId="8"/>
    <cellStyle name="Звичайний" xfId="0" builtinId="0"/>
    <cellStyle name="Обычный 5" xfId="3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300460" y="91440"/>
          <a:ext cx="1264920" cy="26062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stelmah/Downloads/1.%20&#1030;&#1085;&#1076;&#1080;&#1074;&#1110;&#1076;&#1091;&#1072;&#1083;&#1100;&#1085;&#1110;%20&#1082;&#1088;&#1077;&#1076;&#1080;&#1090;&#1080;%20&#1060;&#1054;_&#1042;&#1055;&#1040;%20&#1110;%20&#1055;&#1055;&#104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А"/>
      <sheetName val="ВПА_порука"/>
      <sheetName val="ВПА_застава"/>
      <sheetName val="Фото"/>
      <sheetName val="Журнал торгів"/>
      <sheetName val="ППА"/>
      <sheetName val="ППА_застава"/>
      <sheetName val="ППА_порука"/>
      <sheetName val="Методологічні рекомендації"/>
    </sheetNames>
    <sheetDataSet>
      <sheetData sheetId="0">
        <row r="3">
          <cell r="B3">
            <v>43862</v>
          </cell>
        </row>
      </sheetData>
      <sheetData sheetId="1">
        <row r="2">
          <cell r="B2" t="str">
            <v>так</v>
          </cell>
          <cell r="C2" t="str">
            <v>так</v>
          </cell>
        </row>
        <row r="3">
          <cell r="B3" t="str">
            <v>фінансовая</v>
          </cell>
          <cell r="C3" t="str">
            <v>фінансовая</v>
          </cell>
        </row>
      </sheetData>
      <sheetData sheetId="2">
        <row r="2">
          <cell r="B2" t="str">
            <v>так</v>
          </cell>
          <cell r="C2" t="str">
            <v>так</v>
          </cell>
          <cell r="D2" t="str">
            <v>так</v>
          </cell>
        </row>
        <row r="3">
          <cell r="B3" t="str">
            <v>ні</v>
          </cell>
          <cell r="C3" t="str">
            <v>ні</v>
          </cell>
          <cell r="D3" t="str">
            <v>ні</v>
          </cell>
        </row>
        <row r="4">
          <cell r="B4" t="str">
            <v>36-М-02</v>
          </cell>
          <cell r="C4" t="str">
            <v>36-З-01</v>
          </cell>
          <cell r="D4" t="str">
            <v>36-ЗТО-01</v>
          </cell>
        </row>
        <row r="6">
          <cell r="D6" t="str">
            <v>3. товари в обороті</v>
          </cell>
        </row>
        <row r="7">
          <cell r="B7" t="str">
            <v>ні</v>
          </cell>
          <cell r="C7" t="str">
            <v>ні</v>
          </cell>
          <cell r="D7" t="str">
            <v>ні</v>
          </cell>
        </row>
        <row r="9">
          <cell r="B9">
            <v>15456000</v>
          </cell>
          <cell r="C9">
            <v>399900</v>
          </cell>
          <cell r="D9">
            <v>1872861.78</v>
          </cell>
        </row>
      </sheetData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ystelmah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ystelmah/Downloads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3"/>
  <sheetViews>
    <sheetView tabSelected="1" topLeftCell="A4" zoomScaleNormal="100" workbookViewId="0">
      <selection activeCell="E9" sqref="E9"/>
    </sheetView>
  </sheetViews>
  <sheetFormatPr defaultColWidth="8.88671875" defaultRowHeight="10.199999999999999" x14ac:dyDescent="0.3"/>
  <cols>
    <col min="1" max="1" width="25.5546875" style="23" customWidth="1"/>
    <col min="2" max="2" width="23.6640625" style="23" customWidth="1"/>
    <col min="3" max="3" width="2" style="23" customWidth="1"/>
    <col min="4" max="4" width="24.33203125" style="23" customWidth="1"/>
    <col min="5" max="5" width="36.44140625" style="23" customWidth="1"/>
    <col min="6" max="6" width="2.33203125" style="23" customWidth="1"/>
    <col min="7" max="7" width="30.5546875" style="23" customWidth="1"/>
    <col min="8" max="8" width="32.6640625" style="23" customWidth="1"/>
    <col min="9" max="9" width="7.109375" style="23" customWidth="1"/>
    <col min="10" max="16384" width="8.88671875" style="23"/>
  </cols>
  <sheetData>
    <row r="1" spans="1:25" ht="13.8" x14ac:dyDescent="0.3">
      <c r="A1" s="104" t="s">
        <v>7</v>
      </c>
      <c r="B1" s="105"/>
      <c r="C1" s="105"/>
      <c r="D1" s="105"/>
      <c r="E1" s="105"/>
      <c r="F1" s="105"/>
      <c r="G1" s="105"/>
      <c r="H1" s="105"/>
    </row>
    <row r="2" spans="1:25" ht="10.8" thickBot="1" x14ac:dyDescent="0.35">
      <c r="A2" s="24"/>
    </row>
    <row r="3" spans="1:25" s="27" customFormat="1" ht="75" customHeight="1" thickBot="1" x14ac:dyDescent="0.35">
      <c r="A3" s="25" t="s">
        <v>8</v>
      </c>
      <c r="B3" s="26">
        <v>43862</v>
      </c>
      <c r="D3" s="88" t="s">
        <v>105</v>
      </c>
      <c r="E3" s="28" t="s">
        <v>106</v>
      </c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</row>
    <row r="4" spans="1:25" ht="10.8" thickBot="1" x14ac:dyDescent="0.35">
      <c r="A4" s="24"/>
    </row>
    <row r="5" spans="1:25" s="24" customFormat="1" ht="15" thickBot="1" x14ac:dyDescent="0.35">
      <c r="A5" s="95" t="s">
        <v>9</v>
      </c>
      <c r="B5" s="96"/>
      <c r="D5" s="106" t="s">
        <v>10</v>
      </c>
      <c r="E5" s="107"/>
      <c r="G5" s="108" t="s">
        <v>11</v>
      </c>
      <c r="H5" s="109"/>
    </row>
    <row r="6" spans="1:25" ht="10.8" thickBot="1" x14ac:dyDescent="0.35">
      <c r="A6" s="29" t="s">
        <v>12</v>
      </c>
      <c r="B6" s="30" t="s">
        <v>90</v>
      </c>
      <c r="D6" s="31" t="s">
        <v>13</v>
      </c>
      <c r="E6" s="30" t="s">
        <v>99</v>
      </c>
      <c r="G6" s="32" t="s">
        <v>14</v>
      </c>
      <c r="H6" s="33" t="s">
        <v>102</v>
      </c>
    </row>
    <row r="7" spans="1:25" ht="19.649999999999999" customHeight="1" thickBot="1" x14ac:dyDescent="0.35">
      <c r="A7" s="34" t="s">
        <v>15</v>
      </c>
      <c r="B7" s="35" t="s">
        <v>91</v>
      </c>
      <c r="D7" s="110" t="s">
        <v>16</v>
      </c>
      <c r="E7" s="112" t="s">
        <v>98</v>
      </c>
      <c r="G7" s="114" t="s">
        <v>17</v>
      </c>
      <c r="H7" s="115"/>
    </row>
    <row r="8" spans="1:25" ht="18" customHeight="1" x14ac:dyDescent="0.3">
      <c r="A8" s="34" t="s">
        <v>18</v>
      </c>
      <c r="B8" s="35" t="s">
        <v>92</v>
      </c>
      <c r="D8" s="111"/>
      <c r="E8" s="113"/>
      <c r="G8" s="116" t="s">
        <v>102</v>
      </c>
      <c r="H8" s="117"/>
    </row>
    <row r="9" spans="1:25" ht="13.65" customHeight="1" x14ac:dyDescent="0.3">
      <c r="A9" s="34" t="s">
        <v>19</v>
      </c>
      <c r="B9" s="36" t="s">
        <v>93</v>
      </c>
      <c r="D9" s="37" t="s">
        <v>20</v>
      </c>
      <c r="E9" s="35" t="s">
        <v>89</v>
      </c>
      <c r="G9" s="118"/>
      <c r="H9" s="119"/>
    </row>
    <row r="10" spans="1:25" ht="17.25" customHeight="1" thickBot="1" x14ac:dyDescent="0.35">
      <c r="A10" s="34" t="s">
        <v>21</v>
      </c>
      <c r="B10" s="36">
        <v>42699</v>
      </c>
      <c r="D10" s="32" t="s">
        <v>22</v>
      </c>
      <c r="E10" s="38" t="s">
        <v>100</v>
      </c>
      <c r="G10" s="118"/>
      <c r="H10" s="119"/>
    </row>
    <row r="11" spans="1:25" ht="15" customHeight="1" thickBot="1" x14ac:dyDescent="0.35">
      <c r="A11" s="34" t="s">
        <v>23</v>
      </c>
      <c r="B11" s="35" t="s">
        <v>94</v>
      </c>
      <c r="D11" s="122" t="s">
        <v>24</v>
      </c>
      <c r="E11" s="123"/>
      <c r="G11" s="118"/>
      <c r="H11" s="119"/>
    </row>
    <row r="12" spans="1:25" ht="18" customHeight="1" x14ac:dyDescent="0.3">
      <c r="A12" s="34" t="s">
        <v>25</v>
      </c>
      <c r="B12" s="39">
        <v>12472820.039999999</v>
      </c>
      <c r="D12" s="116" t="s">
        <v>107</v>
      </c>
      <c r="E12" s="124"/>
      <c r="G12" s="118"/>
      <c r="H12" s="119"/>
    </row>
    <row r="13" spans="1:25" ht="14.25" customHeight="1" x14ac:dyDescent="0.3">
      <c r="A13" s="34" t="s">
        <v>26</v>
      </c>
      <c r="B13" s="40">
        <v>1E-4</v>
      </c>
      <c r="D13" s="125"/>
      <c r="E13" s="126"/>
      <c r="G13" s="118"/>
      <c r="H13" s="119"/>
    </row>
    <row r="14" spans="1:25" ht="13.65" customHeight="1" x14ac:dyDescent="0.3">
      <c r="A14" s="34" t="s">
        <v>27</v>
      </c>
      <c r="B14" s="40" t="s">
        <v>95</v>
      </c>
      <c r="D14" s="125"/>
      <c r="E14" s="126"/>
      <c r="G14" s="118"/>
      <c r="H14" s="119"/>
    </row>
    <row r="15" spans="1:25" ht="15" customHeight="1" x14ac:dyDescent="0.3">
      <c r="A15" s="34" t="s">
        <v>28</v>
      </c>
      <c r="B15" s="35" t="s">
        <v>96</v>
      </c>
      <c r="D15" s="125"/>
      <c r="E15" s="126"/>
      <c r="G15" s="118"/>
      <c r="H15" s="119"/>
    </row>
    <row r="16" spans="1:25" ht="14.25" customHeight="1" thickBot="1" x14ac:dyDescent="0.35">
      <c r="A16" s="34" t="s">
        <v>29</v>
      </c>
      <c r="B16" s="35" t="s">
        <v>110</v>
      </c>
      <c r="D16" s="127"/>
      <c r="E16" s="128"/>
      <c r="G16" s="118"/>
      <c r="H16" s="119"/>
    </row>
    <row r="17" spans="1:8" ht="15" customHeight="1" x14ac:dyDescent="0.3">
      <c r="A17" s="34" t="s">
        <v>30</v>
      </c>
      <c r="B17" s="35" t="s">
        <v>97</v>
      </c>
      <c r="D17" s="31" t="s">
        <v>31</v>
      </c>
      <c r="E17" s="30" t="s">
        <v>98</v>
      </c>
      <c r="G17" s="118"/>
      <c r="H17" s="119"/>
    </row>
    <row r="18" spans="1:8" ht="11.25" customHeight="1" thickBot="1" x14ac:dyDescent="0.35">
      <c r="A18" s="41" t="s">
        <v>32</v>
      </c>
      <c r="B18" s="42" t="s">
        <v>98</v>
      </c>
      <c r="D18" s="43" t="s">
        <v>33</v>
      </c>
      <c r="E18" s="44">
        <v>17728761.780000001</v>
      </c>
      <c r="G18" s="118"/>
      <c r="H18" s="119"/>
    </row>
    <row r="19" spans="1:8" ht="10.95" customHeight="1" thickBot="1" x14ac:dyDescent="0.35">
      <c r="G19" s="118"/>
      <c r="H19" s="119"/>
    </row>
    <row r="20" spans="1:8" ht="12.6" customHeight="1" thickBot="1" x14ac:dyDescent="0.35">
      <c r="A20" s="90" t="s">
        <v>34</v>
      </c>
      <c r="B20" s="91"/>
      <c r="D20" s="92" t="s">
        <v>35</v>
      </c>
      <c r="E20" s="93"/>
      <c r="G20" s="118"/>
      <c r="H20" s="119"/>
    </row>
    <row r="21" spans="1:8" ht="20.399999999999999" x14ac:dyDescent="0.3">
      <c r="A21" s="45" t="s">
        <v>36</v>
      </c>
      <c r="B21" s="46">
        <v>11217978.02</v>
      </c>
      <c r="D21" s="47" t="s">
        <v>37</v>
      </c>
      <c r="E21" s="48" t="s">
        <v>99</v>
      </c>
      <c r="G21" s="118"/>
      <c r="H21" s="119"/>
    </row>
    <row r="22" spans="1:8" ht="14.4" customHeight="1" thickBot="1" x14ac:dyDescent="0.35">
      <c r="A22" s="49" t="s">
        <v>38</v>
      </c>
      <c r="B22" s="50">
        <v>11217828.359999999</v>
      </c>
      <c r="D22" s="51" t="s">
        <v>39</v>
      </c>
      <c r="E22" s="52" t="s">
        <v>101</v>
      </c>
      <c r="G22" s="120"/>
      <c r="H22" s="121"/>
    </row>
    <row r="23" spans="1:8" ht="12.6" customHeight="1" thickBot="1" x14ac:dyDescent="0.35">
      <c r="A23" s="49" t="s">
        <v>40</v>
      </c>
      <c r="B23" s="50">
        <v>149.66</v>
      </c>
      <c r="G23" s="94"/>
      <c r="H23" s="94"/>
    </row>
    <row r="24" spans="1:8" ht="14.4" customHeight="1" thickBot="1" x14ac:dyDescent="0.35">
      <c r="A24" s="49" t="s">
        <v>41</v>
      </c>
      <c r="B24" s="50">
        <v>0</v>
      </c>
      <c r="D24" s="95" t="s">
        <v>42</v>
      </c>
      <c r="E24" s="96"/>
      <c r="G24" s="97" t="s">
        <v>43</v>
      </c>
      <c r="H24" s="98"/>
    </row>
    <row r="25" spans="1:8" ht="14.4" customHeight="1" x14ac:dyDescent="0.3">
      <c r="A25" s="49" t="s">
        <v>44</v>
      </c>
      <c r="B25" s="50">
        <v>0</v>
      </c>
      <c r="D25" s="53" t="s">
        <v>45</v>
      </c>
      <c r="E25" s="48" t="s">
        <v>95</v>
      </c>
      <c r="G25" s="54" t="s">
        <v>46</v>
      </c>
      <c r="H25" s="55" t="s">
        <v>103</v>
      </c>
    </row>
    <row r="26" spans="1:8" ht="20.399999999999999" x14ac:dyDescent="0.3">
      <c r="A26" s="49" t="s">
        <v>47</v>
      </c>
      <c r="B26" s="50">
        <v>0</v>
      </c>
      <c r="D26" s="99" t="s">
        <v>48</v>
      </c>
      <c r="E26" s="101" t="s">
        <v>95</v>
      </c>
      <c r="G26" s="56" t="s">
        <v>49</v>
      </c>
      <c r="H26" s="36">
        <v>43838</v>
      </c>
    </row>
    <row r="27" spans="1:8" ht="10.8" thickBot="1" x14ac:dyDescent="0.35">
      <c r="A27" s="57" t="s">
        <v>50</v>
      </c>
      <c r="B27" s="58" t="s">
        <v>95</v>
      </c>
      <c r="D27" s="100"/>
      <c r="E27" s="102"/>
      <c r="G27" s="59" t="s">
        <v>51</v>
      </c>
      <c r="H27" s="60">
        <v>2490649</v>
      </c>
    </row>
    <row r="29" spans="1:8" x14ac:dyDescent="0.3">
      <c r="A29" s="23" t="s">
        <v>52</v>
      </c>
      <c r="D29" s="23" t="s">
        <v>53</v>
      </c>
    </row>
    <row r="32" spans="1:8" ht="13.2" x14ac:dyDescent="0.3">
      <c r="A32" s="103" t="s">
        <v>54</v>
      </c>
      <c r="B32" s="103"/>
      <c r="C32" s="103"/>
      <c r="D32" s="103"/>
      <c r="E32" s="103"/>
      <c r="F32" s="103"/>
      <c r="G32" s="103"/>
      <c r="H32" s="103"/>
    </row>
    <row r="33" spans="1:8" ht="14.4" x14ac:dyDescent="0.3">
      <c r="A33" s="61"/>
      <c r="B33" s="62"/>
      <c r="C33" s="62"/>
      <c r="D33" s="62"/>
      <c r="E33" s="62"/>
      <c r="F33" s="62"/>
      <c r="G33" s="62"/>
      <c r="H33" s="62"/>
    </row>
    <row r="34" spans="1:8" ht="13.2" x14ac:dyDescent="0.3">
      <c r="A34" s="103" t="s">
        <v>55</v>
      </c>
      <c r="B34" s="103"/>
      <c r="C34" s="103"/>
      <c r="D34" s="103"/>
      <c r="E34" s="103"/>
      <c r="F34" s="103"/>
      <c r="G34" s="103"/>
      <c r="H34" s="103"/>
    </row>
    <row r="35" spans="1:8" ht="13.2" x14ac:dyDescent="0.3">
      <c r="A35" s="63" t="s">
        <v>56</v>
      </c>
    </row>
    <row r="36" spans="1:8" ht="13.2" x14ac:dyDescent="0.3">
      <c r="A36" s="63" t="s">
        <v>57</v>
      </c>
    </row>
    <row r="37" spans="1:8" ht="13.2" x14ac:dyDescent="0.3">
      <c r="A37" s="63" t="s">
        <v>58</v>
      </c>
    </row>
    <row r="38" spans="1:8" ht="13.2" x14ac:dyDescent="0.3">
      <c r="A38" s="63" t="s">
        <v>59</v>
      </c>
    </row>
    <row r="39" spans="1:8" ht="13.2" x14ac:dyDescent="0.3">
      <c r="A39" s="63" t="s">
        <v>60</v>
      </c>
    </row>
    <row r="40" spans="1:8" ht="13.2" x14ac:dyDescent="0.3">
      <c r="A40" s="63" t="s">
        <v>61</v>
      </c>
    </row>
    <row r="41" spans="1:8" ht="13.2" x14ac:dyDescent="0.3">
      <c r="A41" s="63" t="s">
        <v>62</v>
      </c>
    </row>
    <row r="42" spans="1:8" ht="13.2" x14ac:dyDescent="0.3">
      <c r="A42" s="64"/>
    </row>
    <row r="43" spans="1:8" ht="13.2" x14ac:dyDescent="0.3">
      <c r="A43" s="103" t="s">
        <v>63</v>
      </c>
      <c r="B43" s="103"/>
      <c r="C43" s="103"/>
      <c r="D43" s="103"/>
      <c r="E43" s="103"/>
      <c r="F43" s="103"/>
      <c r="G43" s="103"/>
      <c r="H43" s="103"/>
    </row>
    <row r="44" spans="1:8" ht="13.2" x14ac:dyDescent="0.3">
      <c r="A44" s="63" t="s">
        <v>64</v>
      </c>
    </row>
    <row r="45" spans="1:8" ht="13.2" x14ac:dyDescent="0.3">
      <c r="A45" s="63" t="s">
        <v>60</v>
      </c>
    </row>
    <row r="46" spans="1:8" ht="13.2" x14ac:dyDescent="0.3">
      <c r="A46" s="63" t="s">
        <v>65</v>
      </c>
    </row>
    <row r="47" spans="1:8" ht="13.2" x14ac:dyDescent="0.3">
      <c r="A47" s="63" t="s">
        <v>66</v>
      </c>
    </row>
    <row r="48" spans="1:8" ht="13.2" x14ac:dyDescent="0.3">
      <c r="A48" s="63" t="s">
        <v>67</v>
      </c>
    </row>
    <row r="49" spans="1:8" ht="13.2" x14ac:dyDescent="0.3">
      <c r="A49" s="63" t="s">
        <v>68</v>
      </c>
    </row>
    <row r="50" spans="1:8" ht="13.2" x14ac:dyDescent="0.3">
      <c r="A50" s="89" t="s">
        <v>69</v>
      </c>
      <c r="B50" s="89"/>
      <c r="C50" s="89"/>
      <c r="D50" s="89"/>
      <c r="E50" s="89"/>
      <c r="F50" s="89"/>
      <c r="G50" s="89"/>
    </row>
    <row r="51" spans="1:8" ht="13.2" x14ac:dyDescent="0.3">
      <c r="A51" s="64"/>
    </row>
    <row r="52" spans="1:8" ht="13.2" x14ac:dyDescent="0.3">
      <c r="A52" s="103" t="s">
        <v>70</v>
      </c>
      <c r="B52" s="103"/>
      <c r="C52" s="103"/>
      <c r="D52" s="103"/>
      <c r="E52" s="103"/>
      <c r="F52" s="103"/>
      <c r="G52" s="103"/>
      <c r="H52" s="103"/>
    </row>
    <row r="53" spans="1:8" ht="13.2" x14ac:dyDescent="0.3">
      <c r="A53" s="63" t="s">
        <v>64</v>
      </c>
    </row>
    <row r="54" spans="1:8" ht="13.2" x14ac:dyDescent="0.3">
      <c r="A54" s="63" t="s">
        <v>60</v>
      </c>
    </row>
    <row r="55" spans="1:8" ht="13.2" x14ac:dyDescent="0.3">
      <c r="A55" s="63" t="s">
        <v>71</v>
      </c>
    </row>
    <row r="56" spans="1:8" ht="13.2" x14ac:dyDescent="0.3">
      <c r="A56" s="63" t="s">
        <v>72</v>
      </c>
    </row>
    <row r="57" spans="1:8" ht="13.2" x14ac:dyDescent="0.3">
      <c r="A57" s="63" t="s">
        <v>73</v>
      </c>
    </row>
    <row r="58" spans="1:8" ht="13.2" x14ac:dyDescent="0.3">
      <c r="A58" s="63" t="s">
        <v>67</v>
      </c>
    </row>
    <row r="59" spans="1:8" ht="13.2" x14ac:dyDescent="0.3">
      <c r="A59" s="63" t="s">
        <v>68</v>
      </c>
    </row>
    <row r="60" spans="1:8" ht="13.2" x14ac:dyDescent="0.3">
      <c r="A60" s="89" t="s">
        <v>74</v>
      </c>
      <c r="B60" s="89"/>
      <c r="C60" s="89"/>
      <c r="D60" s="89"/>
      <c r="E60" s="89"/>
      <c r="F60" s="89"/>
      <c r="G60" s="89"/>
    </row>
    <row r="61" spans="1:8" ht="14.4" x14ac:dyDescent="0.3">
      <c r="A61"/>
    </row>
    <row r="63" spans="1:8" ht="13.8" x14ac:dyDescent="0.3">
      <c r="A63" s="87" t="s">
        <v>104</v>
      </c>
    </row>
  </sheetData>
  <mergeCells count="23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60:G60"/>
    <mergeCell ref="A20:B20"/>
    <mergeCell ref="D20:E20"/>
    <mergeCell ref="G23:H23"/>
    <mergeCell ref="D24:E24"/>
    <mergeCell ref="G24:H24"/>
    <mergeCell ref="D26:D27"/>
    <mergeCell ref="E26:E27"/>
    <mergeCell ref="A32:H32"/>
    <mergeCell ref="A34:H34"/>
    <mergeCell ref="A43:H43"/>
    <mergeCell ref="A50:G50"/>
    <mergeCell ref="A52:H52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"/>
  <sheetViews>
    <sheetView workbookViewId="0">
      <selection activeCell="K8" sqref="K8"/>
    </sheetView>
  </sheetViews>
  <sheetFormatPr defaultRowHeight="14.4" x14ac:dyDescent="0.3"/>
  <cols>
    <col min="1" max="1" width="24.33203125" style="78" customWidth="1"/>
    <col min="2" max="2" width="26.33203125" style="79" customWidth="1"/>
    <col min="3" max="4" width="26.33203125" style="67" customWidth="1"/>
    <col min="5" max="6" width="8.33203125" style="67" bestFit="1" customWidth="1"/>
    <col min="7" max="7" width="9.109375" style="67" bestFit="1" customWidth="1"/>
    <col min="8" max="8" width="8.44140625" style="67" bestFit="1" customWidth="1"/>
    <col min="9" max="23" width="8.88671875" style="67"/>
  </cols>
  <sheetData>
    <row r="1" spans="1:23" ht="36.75" customHeight="1" thickBot="1" x14ac:dyDescent="0.35">
      <c r="A1" s="65" t="s">
        <v>75</v>
      </c>
      <c r="B1" s="66" t="s">
        <v>76</v>
      </c>
      <c r="C1" s="66" t="s">
        <v>77</v>
      </c>
      <c r="D1" s="66" t="s">
        <v>78</v>
      </c>
      <c r="E1" s="66" t="s">
        <v>79</v>
      </c>
      <c r="F1" s="66" t="s">
        <v>80</v>
      </c>
      <c r="G1" s="66" t="s">
        <v>81</v>
      </c>
      <c r="H1" s="66" t="s">
        <v>82</v>
      </c>
    </row>
    <row r="2" spans="1:23" s="70" customFormat="1" x14ac:dyDescent="0.3">
      <c r="A2" s="68" t="s">
        <v>13</v>
      </c>
      <c r="B2" s="69" t="str">
        <f>[1]ВПА_застава!B2</f>
        <v>так</v>
      </c>
      <c r="C2" s="69" t="str">
        <f>[1]ВПА_застава!C2</f>
        <v>так</v>
      </c>
      <c r="D2" s="69" t="str">
        <f>[1]ВПА_застава!D2</f>
        <v>так</v>
      </c>
      <c r="E2" s="69">
        <f>[1]ВПА_застава!E2</f>
        <v>0</v>
      </c>
      <c r="F2" s="69">
        <f>[1]ВПА_застава!F2</f>
        <v>0</v>
      </c>
      <c r="G2" s="69">
        <f>[1]ВПА_застава!G2</f>
        <v>0</v>
      </c>
      <c r="H2" s="69">
        <f>[1]ВПА_застава!H2</f>
        <v>0</v>
      </c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</row>
    <row r="3" spans="1:23" s="70" customFormat="1" ht="20.399999999999999" x14ac:dyDescent="0.3">
      <c r="A3" s="71" t="s">
        <v>16</v>
      </c>
      <c r="B3" s="72" t="str">
        <f>[1]ВПА_застава!B3</f>
        <v>ні</v>
      </c>
      <c r="C3" s="72" t="str">
        <f>[1]ВПА_застава!C3</f>
        <v>ні</v>
      </c>
      <c r="D3" s="72" t="str">
        <f>[1]ВПА_застава!D3</f>
        <v>ні</v>
      </c>
      <c r="E3" s="72">
        <f>[1]ВПА_застава!E3</f>
        <v>0</v>
      </c>
      <c r="F3" s="72">
        <f>[1]ВПА_застава!F3</f>
        <v>0</v>
      </c>
      <c r="G3" s="72">
        <f>[1]ВПА_застава!G3</f>
        <v>0</v>
      </c>
      <c r="H3" s="72">
        <f>[1]ВПА_застава!H3</f>
        <v>0</v>
      </c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</row>
    <row r="4" spans="1:23" s="70" customFormat="1" x14ac:dyDescent="0.3">
      <c r="A4" s="73" t="s">
        <v>20</v>
      </c>
      <c r="B4" s="72" t="str">
        <f>[1]ВПА_застава!B4</f>
        <v>36-М-02</v>
      </c>
      <c r="C4" s="72" t="str">
        <f>[1]ВПА_застава!C4</f>
        <v>36-З-01</v>
      </c>
      <c r="D4" s="72" t="str">
        <f>[1]ВПА_застава!D4</f>
        <v>36-ЗТО-01</v>
      </c>
      <c r="E4" s="72">
        <f>[1]ВПА_застава!E4</f>
        <v>0</v>
      </c>
      <c r="F4" s="72">
        <f>[1]ВПА_застава!F4</f>
        <v>0</v>
      </c>
      <c r="G4" s="72">
        <f>[1]ВПА_застава!G4</f>
        <v>0</v>
      </c>
      <c r="H4" s="72">
        <f>[1]ВПА_застава!H4</f>
        <v>0</v>
      </c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</row>
    <row r="5" spans="1:23" s="70" customFormat="1" x14ac:dyDescent="0.3">
      <c r="A5" s="74" t="s">
        <v>22</v>
      </c>
      <c r="B5" s="72">
        <f>[1]ВПА_застава!B5</f>
        <v>0</v>
      </c>
      <c r="C5" s="72">
        <f>[1]ВПА_застава!C5</f>
        <v>0</v>
      </c>
      <c r="D5" s="72">
        <f>[1]ВПА_застава!D5</f>
        <v>0</v>
      </c>
      <c r="E5" s="72">
        <f>[1]ВПА_застава!E5</f>
        <v>0</v>
      </c>
      <c r="F5" s="72">
        <f>[1]ВПА_застава!F5</f>
        <v>0</v>
      </c>
      <c r="G5" s="72">
        <f>[1]ВПА_застава!G5</f>
        <v>0</v>
      </c>
      <c r="H5" s="72">
        <f>[1]ВПА_застава!H5</f>
        <v>0</v>
      </c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s="70" customFormat="1" ht="88.5" customHeight="1" x14ac:dyDescent="0.3">
      <c r="A6" s="71" t="s">
        <v>24</v>
      </c>
      <c r="B6" s="75" t="s">
        <v>108</v>
      </c>
      <c r="C6" s="75" t="s">
        <v>109</v>
      </c>
      <c r="D6" s="75" t="str">
        <f>[1]ВПА_застава!D6</f>
        <v>3. товари в обороті</v>
      </c>
      <c r="E6" s="75">
        <f>[1]ВПА_застава!E6</f>
        <v>0</v>
      </c>
      <c r="F6" s="75">
        <f>[1]ВПА_застава!F6</f>
        <v>0</v>
      </c>
      <c r="G6" s="75">
        <f>[1]ВПА_застава!G6</f>
        <v>0</v>
      </c>
      <c r="H6" s="75">
        <f>[1]ВПА_застава!H6</f>
        <v>0</v>
      </c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</row>
    <row r="7" spans="1:23" s="70" customFormat="1" x14ac:dyDescent="0.3">
      <c r="A7" s="73" t="s">
        <v>31</v>
      </c>
      <c r="B7" s="72" t="str">
        <f>[1]ВПА_застава!B7</f>
        <v>ні</v>
      </c>
      <c r="C7" s="72" t="str">
        <f>[1]ВПА_застава!C7</f>
        <v>ні</v>
      </c>
      <c r="D7" s="72" t="str">
        <f>[1]ВПА_застава!D7</f>
        <v>ні</v>
      </c>
      <c r="E7" s="72">
        <f>[1]ВПА_застава!E7</f>
        <v>0</v>
      </c>
      <c r="F7" s="72">
        <f>[1]ВПА_застава!F7</f>
        <v>0</v>
      </c>
      <c r="G7" s="72">
        <f>[1]ВПА_застава!G7</f>
        <v>0</v>
      </c>
      <c r="H7" s="72">
        <f>[1]ВПА_застава!H7</f>
        <v>0</v>
      </c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</row>
    <row r="8" spans="1:23" s="70" customFormat="1" ht="21" thickBot="1" x14ac:dyDescent="0.35">
      <c r="A8" s="76" t="s">
        <v>33</v>
      </c>
      <c r="B8" s="77">
        <f>[1]ВПА_застава!B9</f>
        <v>15456000</v>
      </c>
      <c r="C8" s="77">
        <f>[1]ВПА_застава!C9</f>
        <v>399900</v>
      </c>
      <c r="D8" s="77">
        <f>[1]ВПА_застава!D9</f>
        <v>1872861.78</v>
      </c>
      <c r="E8" s="77">
        <f>[1]ВПА_застава!E9</f>
        <v>0</v>
      </c>
      <c r="F8" s="77">
        <f>[1]ВПА_застава!F9</f>
        <v>0</v>
      </c>
      <c r="G8" s="77">
        <f>[1]ВПА_застава!G9</f>
        <v>0</v>
      </c>
      <c r="H8" s="77">
        <f>[1]ВПА_застава!H9</f>
        <v>0</v>
      </c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E20" sqref="E20"/>
    </sheetView>
  </sheetViews>
  <sheetFormatPr defaultRowHeight="14.4" x14ac:dyDescent="0.3"/>
  <cols>
    <col min="1" max="1" width="26.6640625" customWidth="1"/>
    <col min="2" max="4" width="11.88671875" bestFit="1" customWidth="1"/>
    <col min="5" max="5" width="12.6640625" bestFit="1" customWidth="1"/>
    <col min="6" max="6" width="12" bestFit="1" customWidth="1"/>
  </cols>
  <sheetData>
    <row r="1" spans="1:6" ht="15" thickBot="1" x14ac:dyDescent="0.35">
      <c r="A1" s="80" t="s">
        <v>83</v>
      </c>
      <c r="B1" s="81" t="s">
        <v>84</v>
      </c>
      <c r="C1" s="82" t="s">
        <v>85</v>
      </c>
      <c r="D1" s="82" t="s">
        <v>86</v>
      </c>
      <c r="E1" s="82" t="s">
        <v>87</v>
      </c>
      <c r="F1" s="82" t="s">
        <v>88</v>
      </c>
    </row>
    <row r="2" spans="1:6" x14ac:dyDescent="0.3">
      <c r="A2" s="47" t="s">
        <v>37</v>
      </c>
      <c r="B2" s="83" t="str">
        <f>[1]ВПА_порука!B2</f>
        <v>так</v>
      </c>
      <c r="C2" s="84" t="str">
        <f>[1]ВПА_порука!C2</f>
        <v>так</v>
      </c>
      <c r="D2" s="84">
        <f>[1]ВПА_порука!D2</f>
        <v>0</v>
      </c>
      <c r="E2" s="84">
        <f>[1]ВПА_порука!E2</f>
        <v>0</v>
      </c>
      <c r="F2" s="84">
        <f>[1]ВПА_порука!F2</f>
        <v>0</v>
      </c>
    </row>
    <row r="3" spans="1:6" ht="15" thickBot="1" x14ac:dyDescent="0.35">
      <c r="A3" s="51" t="s">
        <v>39</v>
      </c>
      <c r="B3" s="85" t="str">
        <f>[1]ВПА_порука!B3</f>
        <v>фінансовая</v>
      </c>
      <c r="C3" s="86" t="str">
        <f>[1]ВПА_порука!C3</f>
        <v>фінансовая</v>
      </c>
      <c r="D3" s="86">
        <f>[1]ВПА_порука!D3</f>
        <v>0</v>
      </c>
      <c r="E3" s="86">
        <f>[1]ВПА_порука!E3</f>
        <v>0</v>
      </c>
      <c r="F3" s="86">
        <f>[1]ВПА_порука!F3</f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0" sqref="E20"/>
    </sheetView>
  </sheetViews>
  <sheetFormatPr defaultColWidth="8.88671875" defaultRowHeight="13.2" x14ac:dyDescent="0.25"/>
  <cols>
    <col min="1" max="1" width="5.5546875" style="20" customWidth="1"/>
    <col min="2" max="2" width="16.88671875" style="21" bestFit="1" customWidth="1"/>
    <col min="3" max="3" width="19.5546875" style="21" customWidth="1"/>
    <col min="4" max="4" width="15.33203125" style="22" customWidth="1"/>
    <col min="5" max="5" width="15.109375" style="22" customWidth="1"/>
    <col min="6" max="6" width="23.33203125" style="1" customWidth="1"/>
    <col min="7" max="16384" width="8.88671875" style="1"/>
  </cols>
  <sheetData>
    <row r="1" spans="1:6" ht="14.4" thickBot="1" x14ac:dyDescent="0.3">
      <c r="A1" s="129" t="s">
        <v>0</v>
      </c>
      <c r="B1" s="130"/>
      <c r="C1" s="130"/>
      <c r="D1" s="130"/>
      <c r="E1" s="130"/>
      <c r="F1" s="131"/>
    </row>
    <row r="2" spans="1:6" s="6" customFormat="1" ht="27" thickBot="1" x14ac:dyDescent="0.35">
      <c r="A2" s="2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5" t="s">
        <v>6</v>
      </c>
    </row>
    <row r="3" spans="1:6" s="11" customFormat="1" x14ac:dyDescent="0.25">
      <c r="A3" s="7"/>
      <c r="B3" s="8"/>
      <c r="C3" s="8"/>
      <c r="D3" s="9"/>
      <c r="E3" s="9"/>
      <c r="F3" s="10"/>
    </row>
    <row r="4" spans="1:6" s="11" customFormat="1" x14ac:dyDescent="0.25">
      <c r="A4" s="12"/>
      <c r="B4" s="13"/>
      <c r="C4" s="13"/>
      <c r="D4" s="14"/>
      <c r="E4" s="14"/>
      <c r="F4" s="15"/>
    </row>
    <row r="5" spans="1:6" s="11" customFormat="1" x14ac:dyDescent="0.25">
      <c r="A5" s="12"/>
      <c r="B5" s="13"/>
      <c r="C5" s="13"/>
      <c r="D5" s="14"/>
      <c r="E5" s="14"/>
      <c r="F5" s="15"/>
    </row>
    <row r="6" spans="1:6" s="11" customFormat="1" x14ac:dyDescent="0.25">
      <c r="A6" s="12"/>
      <c r="B6" s="13"/>
      <c r="C6" s="13"/>
      <c r="D6" s="14"/>
      <c r="E6" s="14"/>
      <c r="F6" s="15"/>
    </row>
    <row r="7" spans="1:6" s="11" customFormat="1" x14ac:dyDescent="0.25">
      <c r="A7" s="12"/>
      <c r="B7" s="13"/>
      <c r="C7" s="13"/>
      <c r="D7" s="14"/>
      <c r="E7" s="14"/>
      <c r="F7" s="15"/>
    </row>
    <row r="8" spans="1:6" s="11" customFormat="1" x14ac:dyDescent="0.25">
      <c r="A8" s="12"/>
      <c r="B8" s="13"/>
      <c r="C8" s="13"/>
      <c r="D8" s="14"/>
      <c r="E8" s="14"/>
      <c r="F8" s="15"/>
    </row>
    <row r="9" spans="1:6" s="11" customFormat="1" x14ac:dyDescent="0.25">
      <c r="A9" s="12"/>
      <c r="B9" s="13"/>
      <c r="C9" s="13"/>
      <c r="D9" s="14"/>
      <c r="E9" s="14"/>
      <c r="F9" s="15"/>
    </row>
    <row r="10" spans="1:6" s="11" customFormat="1" x14ac:dyDescent="0.25">
      <c r="A10" s="12"/>
      <c r="B10" s="13"/>
      <c r="C10" s="13"/>
      <c r="D10" s="14"/>
      <c r="E10" s="14"/>
      <c r="F10" s="15"/>
    </row>
    <row r="11" spans="1:6" s="11" customFormat="1" x14ac:dyDescent="0.25">
      <c r="A11" s="12"/>
      <c r="B11" s="13"/>
      <c r="C11" s="13"/>
      <c r="D11" s="14"/>
      <c r="E11" s="14"/>
      <c r="F11" s="15"/>
    </row>
    <row r="12" spans="1:6" s="11" customFormat="1" x14ac:dyDescent="0.25">
      <c r="A12" s="12"/>
      <c r="B12" s="13"/>
      <c r="C12" s="13"/>
      <c r="D12" s="14"/>
      <c r="E12" s="14"/>
      <c r="F12" s="15"/>
    </row>
    <row r="13" spans="1:6" s="11" customFormat="1" x14ac:dyDescent="0.25">
      <c r="A13" s="12"/>
      <c r="B13" s="13"/>
      <c r="C13" s="13"/>
      <c r="D13" s="14"/>
      <c r="E13" s="14"/>
      <c r="F13" s="15"/>
    </row>
    <row r="14" spans="1:6" s="11" customFormat="1" x14ac:dyDescent="0.25">
      <c r="A14" s="12"/>
      <c r="B14" s="13"/>
      <c r="C14" s="13"/>
      <c r="D14" s="14"/>
      <c r="E14" s="14"/>
      <c r="F14" s="15"/>
    </row>
    <row r="15" spans="1:6" s="11" customFormat="1" x14ac:dyDescent="0.25">
      <c r="A15" s="12"/>
      <c r="B15" s="13"/>
      <c r="C15" s="13"/>
      <c r="D15" s="14"/>
      <c r="E15" s="14"/>
      <c r="F15" s="15"/>
    </row>
    <row r="16" spans="1:6" s="11" customFormat="1" x14ac:dyDescent="0.25">
      <c r="A16" s="12"/>
      <c r="B16" s="13"/>
      <c r="C16" s="13"/>
      <c r="D16" s="14"/>
      <c r="E16" s="14"/>
      <c r="F16" s="15"/>
    </row>
    <row r="17" spans="1:6" s="11" customFormat="1" ht="13.8" thickBot="1" x14ac:dyDescent="0.3">
      <c r="A17" s="16"/>
      <c r="B17" s="17"/>
      <c r="C17" s="17"/>
      <c r="D17" s="18"/>
      <c r="E17" s="18"/>
      <c r="F17" s="19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Company>organization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18012017</dc:creator>
  <cp:lastModifiedBy>Sevastianova</cp:lastModifiedBy>
  <dcterms:created xsi:type="dcterms:W3CDTF">2020-02-25T11:43:54Z</dcterms:created>
  <dcterms:modified xsi:type="dcterms:W3CDTF">2020-05-27T08:17:54Z</dcterms:modified>
</cp:coreProperties>
</file>