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12_ПІБ_Одеса\ППА\Одеса, Миколаївська дорог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2" i="9" l="1"/>
  <c r="D15" i="9" s="1"/>
  <c r="D16" i="9" s="1"/>
  <c r="D19" i="9" l="1"/>
  <c r="D18" i="9"/>
  <c r="D17" i="9"/>
  <c r="D13" i="9"/>
  <c r="D14" i="9"/>
</calcChain>
</file>

<file path=xl/sharedStrings.xml><?xml version="1.0" encoding="utf-8"?>
<sst xmlns="http://schemas.openxmlformats.org/spreadsheetml/2006/main" count="68" uniqueCount="51">
  <si>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</si>
  <si>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</si>
  <si>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</si>
  <si>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</si>
  <si>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</si>
  <si>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</si>
  <si>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</si>
  <si>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</si>
  <si>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</si>
  <si>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</si>
  <si>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</si>
  <si>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</si>
  <si>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</si>
  <si>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</si>
  <si>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</si>
  <si>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</si>
  <si>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</si>
  <si>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</si>
  <si>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</si>
  <si>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</si>
  <si>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</si>
  <si>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</si>
  <si>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</si>
  <si>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</si>
  <si>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</si>
  <si>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</si>
  <si>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</si>
  <si>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</si>
  <si>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</si>
  <si>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</si>
  <si>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</si>
  <si>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</si>
  <si>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</si>
  <si>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</si>
  <si>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</si>
  <si>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</si>
  <si>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</si>
  <si>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</si>
  <si>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</si>
  <si>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</si>
  <si>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</si>
  <si>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</si>
  <si>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</si>
  <si>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</si>
  <si>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</si>
  <si>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м. Одеса, Миколаївська дорога, 311-а</t>
  </si>
  <si>
    <t>Службове приміщення (нежилі приміщення), загальною площею 785,3 кв.м, за адресою: Одеська обл., м. Одеса, Миколаївська дорога (Котовського дорога), буд. 311-а, реєстраційний номер об'єкту нерухомого майна: 25210924</t>
  </si>
  <si>
    <t>4 826 323,00 грн, без ПДВ</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</si>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</sst>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3">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14" fontId="7" fillId="0" borderId="1" xfId="0" applyNumberFormat="1" applyFont="1" applyBorder="1" applyAlignment="1">
      <alignment horizontal="center" vertical="center"/>
    </xf>
    <xf numFmtId="9" fontId="7" fillId="0" borderId="1" xfId="3" applyFont="1" applyBorder="1" applyAlignment="1">
      <alignment horizontal="center" vertical="center"/>
    </xf>
    <xf numFmtId="165" fontId="7" fillId="0" borderId="1" xfId="2" applyNumberFormat="1" applyFont="1" applyBorder="1" applyAlignment="1">
      <alignment horizontal="center" vertical="center"/>
    </xf>
    <xf numFmtId="0" fontId="7" fillId="0" borderId="11" xfId="0" applyFont="1" applyBorder="1" applyAlignment="1">
      <alignment horizontal="center" vertical="center" wrapText="1"/>
    </xf>
    <xf numFmtId="4" fontId="7" fillId="0" borderId="1" xfId="0" applyNumberFormat="1" applyFont="1" applyBorder="1" applyAlignment="1">
      <alignment horizontal="center" vertical="center"/>
    </xf>
    <xf numFmtId="164" fontId="7" fillId="0" borderId="0" xfId="2" applyFont="1"/>
    <xf numFmtId="0" fontId="4" fillId="0" borderId="10" xfId="0" applyFont="1" applyFill="1" applyBorder="1" applyAlignment="1" applyProtection="1">
      <alignment horizontal="left" vertic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4" fillId="0" borderId="2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3" xfId="4" applyNumberFormat="1"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8" fillId="0" borderId="10" xfId="0" applyFont="1" applyFill="1" applyBorder="1" applyAlignment="1">
      <alignment horizontal="left" vertical="center" wrapText="1"/>
    </xf>
    <xf numFmtId="14" fontId="6" fillId="0" borderId="21" xfId="0" applyNumberFormat="1"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vertical="center" wrapText="1"/>
    </xf>
    <xf numFmtId="14" fontId="4" fillId="0" borderId="10" xfId="0" applyNumberFormat="1" applyFont="1" applyFill="1" applyBorder="1" applyAlignment="1">
      <alignment vertical="center" wrapText="1"/>
    </xf>
    <xf numFmtId="14" fontId="4" fillId="0" borderId="17" xfId="0" applyNumberFormat="1" applyFont="1" applyFill="1" applyBorder="1" applyAlignment="1">
      <alignmen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3185585</xdr:colOff>
      <xdr:row>1</xdr:row>
      <xdr:rowOff>116417</xdr:rowOff>
    </xdr:from>
    <xdr:to>
      <xdr:col>2</xdr:col>
      <xdr:colOff>4390092</xdr:colOff>
      <xdr:row>1</xdr:row>
      <xdr:rowOff>354542</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969002" y="25400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109296</xdr:colOff>
      <xdr:row>2</xdr:row>
      <xdr:rowOff>6244</xdr:rowOff>
    </xdr:from>
    <xdr:to>
      <xdr:col>5</xdr:col>
      <xdr:colOff>142875</xdr:colOff>
      <xdr:row>13</xdr:row>
      <xdr:rowOff>93340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9296" y="787294"/>
          <a:ext cx="2910129" cy="21825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219542</xdr:colOff>
      <xdr:row>1</xdr:row>
      <xdr:rowOff>579895</xdr:rowOff>
    </xdr:from>
    <xdr:to>
      <xdr:col>14</xdr:col>
      <xdr:colOff>41796</xdr:colOff>
      <xdr:row>13</xdr:row>
      <xdr:rowOff>104775</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753692" y="779920"/>
          <a:ext cx="1651054" cy="2201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304800</xdr:colOff>
      <xdr:row>2</xdr:row>
      <xdr:rowOff>16930</xdr:rowOff>
    </xdr:from>
    <xdr:to>
      <xdr:col>8</xdr:col>
      <xdr:colOff>106679</xdr:colOff>
      <xdr:row>13</xdr:row>
      <xdr:rowOff>95669</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181350" y="797980"/>
          <a:ext cx="1630679" cy="21742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226843</xdr:colOff>
      <xdr:row>2</xdr:row>
      <xdr:rowOff>6519</xdr:rowOff>
    </xdr:from>
    <xdr:to>
      <xdr:col>17</xdr:col>
      <xdr:colOff>63402</xdr:colOff>
      <xdr:row>13</xdr:row>
      <xdr:rowOff>131497</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589793" y="787569"/>
          <a:ext cx="1665359" cy="22204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241712</xdr:colOff>
      <xdr:row>2</xdr:row>
      <xdr:rowOff>9346</xdr:rowOff>
    </xdr:from>
    <xdr:to>
      <xdr:col>11</xdr:col>
      <xdr:colOff>56109</xdr:colOff>
      <xdr:row>13</xdr:row>
      <xdr:rowOff>104775</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4947062" y="790396"/>
          <a:ext cx="1643197" cy="21909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152400</xdr:colOff>
      <xdr:row>14</xdr:row>
      <xdr:rowOff>5119</xdr:rowOff>
    </xdr:from>
    <xdr:to>
      <xdr:col>5</xdr:col>
      <xdr:colOff>200025</xdr:colOff>
      <xdr:row>30</xdr:row>
      <xdr:rowOff>19050</xdr:rowOff>
    </xdr:to>
    <xdr:pic>
      <xdr:nvPicPr>
        <xdr:cNvPr id="11" name="Рисунок 10"/>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52400" y="3072169"/>
          <a:ext cx="2924175" cy="30619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276226</xdr:colOff>
      <xdr:row>14</xdr:row>
      <xdr:rowOff>9525</xdr:rowOff>
    </xdr:from>
    <xdr:to>
      <xdr:col>10</xdr:col>
      <xdr:colOff>276226</xdr:colOff>
      <xdr:row>30</xdr:row>
      <xdr:rowOff>9525</xdr:rowOff>
    </xdr:to>
    <xdr:pic>
      <xdr:nvPicPr>
        <xdr:cNvPr id="12" name="Рисунок 11"/>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152776" y="3076575"/>
          <a:ext cx="3048000" cy="304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14" sqref="C14"/>
    </sheetView>
  </sheetViews>
  <sheetFormatPr defaultRowHeight="15.75" x14ac:dyDescent="0.25"/>
  <cols>
    <col min="1" max="1" width="1.140625" style="20" customWidth="1"/>
    <col min="2" max="2" width="40.5703125" style="20" customWidth="1"/>
    <col min="3" max="3" width="67.140625" style="20" customWidth="1"/>
    <col min="4" max="16384" width="9.140625" style="20"/>
  </cols>
  <sheetData>
    <row r="1" spans="1:4" ht="10.5" customHeight="1" thickBot="1" x14ac:dyDescent="0.3"/>
    <row r="2" spans="1:4" ht="36.75" customHeight="1" thickBot="1" x14ac:dyDescent="0.3">
      <c r="A2" s="22"/>
      <c r="B2" s="73" t="s">
        <v>44</v>
      </c>
      <c r="C2" s="74"/>
      <c r="D2" s="21"/>
    </row>
    <row r="3" spans="1:4" x14ac:dyDescent="0.25">
      <c r="A3" s="22"/>
      <c r="B3" s="67" t="s">
        <v>10</v>
      </c>
      <c r="C3" s="76" t="s">
        <v>39</v>
      </c>
      <c r="D3" s="21"/>
    </row>
    <row r="4" spans="1:4" x14ac:dyDescent="0.25">
      <c r="A4" s="22"/>
      <c r="B4" s="77" t="s">
        <v>11</v>
      </c>
      <c r="C4" s="78"/>
      <c r="D4" s="21"/>
    </row>
    <row r="5" spans="1:4" ht="31.5" x14ac:dyDescent="0.25">
      <c r="A5" s="22"/>
      <c r="B5" s="75" t="s">
        <v>28</v>
      </c>
      <c r="C5" s="79">
        <v>1</v>
      </c>
      <c r="D5" s="21"/>
    </row>
    <row r="6" spans="1:4" ht="67.5" customHeight="1" x14ac:dyDescent="0.25">
      <c r="A6" s="22"/>
      <c r="B6" s="29" t="s">
        <v>12</v>
      </c>
      <c r="C6" s="68" t="s">
        <v>46</v>
      </c>
    </row>
    <row r="7" spans="1:4" ht="18.75" customHeight="1" x14ac:dyDescent="0.25">
      <c r="A7" s="22"/>
      <c r="B7" s="29" t="s">
        <v>13</v>
      </c>
      <c r="C7" s="68" t="s">
        <v>37</v>
      </c>
    </row>
    <row r="8" spans="1:4" x14ac:dyDescent="0.25">
      <c r="A8" s="22"/>
      <c r="B8" s="29" t="s">
        <v>14</v>
      </c>
      <c r="C8" s="68" t="s">
        <v>38</v>
      </c>
    </row>
    <row r="9" spans="1:4" x14ac:dyDescent="0.25">
      <c r="A9" s="22"/>
      <c r="B9" s="29" t="s">
        <v>15</v>
      </c>
      <c r="C9" s="68" t="s">
        <v>45</v>
      </c>
    </row>
    <row r="10" spans="1:4" ht="14.25" customHeight="1" x14ac:dyDescent="0.25">
      <c r="A10" s="22"/>
      <c r="B10" s="29" t="s">
        <v>16</v>
      </c>
      <c r="C10" s="68">
        <v>785.3</v>
      </c>
    </row>
    <row r="11" spans="1:4" ht="18" customHeight="1" x14ac:dyDescent="0.25">
      <c r="A11" s="22"/>
      <c r="B11" s="29" t="s">
        <v>17</v>
      </c>
      <c r="C11" s="68" t="s">
        <v>40</v>
      </c>
    </row>
    <row r="12" spans="1:4" ht="84.75" customHeight="1" x14ac:dyDescent="0.25">
      <c r="A12" s="22"/>
      <c r="B12" s="80" t="s">
        <v>21</v>
      </c>
      <c r="C12" s="68" t="s">
        <v>40</v>
      </c>
    </row>
    <row r="13" spans="1:4" ht="31.5" x14ac:dyDescent="0.25">
      <c r="A13" s="22"/>
      <c r="B13" s="80" t="s">
        <v>18</v>
      </c>
      <c r="C13" s="69" t="s">
        <v>40</v>
      </c>
    </row>
    <row r="14" spans="1:4" ht="31.5" x14ac:dyDescent="0.25">
      <c r="A14" s="22"/>
      <c r="B14" s="29" t="s">
        <v>32</v>
      </c>
      <c r="C14" s="69" t="s">
        <v>40</v>
      </c>
    </row>
    <row r="15" spans="1:4" ht="31.5" x14ac:dyDescent="0.25">
      <c r="A15" s="22"/>
      <c r="B15" s="29" t="s">
        <v>49</v>
      </c>
      <c r="C15" s="69" t="s">
        <v>40</v>
      </c>
    </row>
    <row r="16" spans="1:4" ht="31.5" x14ac:dyDescent="0.25">
      <c r="A16" s="22"/>
      <c r="B16" s="29" t="s">
        <v>50</v>
      </c>
      <c r="C16" s="68" t="s">
        <v>41</v>
      </c>
    </row>
    <row r="17" spans="1:3" ht="15" customHeight="1" x14ac:dyDescent="0.25">
      <c r="A17" s="22"/>
      <c r="B17" s="77" t="s">
        <v>20</v>
      </c>
      <c r="C17" s="78"/>
    </row>
    <row r="18" spans="1:3" ht="15" customHeight="1" x14ac:dyDescent="0.25">
      <c r="A18" s="22"/>
      <c r="B18" s="81" t="s">
        <v>29</v>
      </c>
      <c r="C18" s="70" t="s">
        <v>19</v>
      </c>
    </row>
    <row r="19" spans="1:3" x14ac:dyDescent="0.25">
      <c r="A19" s="22"/>
      <c r="B19" s="81" t="s">
        <v>30</v>
      </c>
      <c r="C19" s="71"/>
    </row>
    <row r="20" spans="1:3" ht="15" customHeight="1" thickBot="1" x14ac:dyDescent="0.3">
      <c r="A20" s="22"/>
      <c r="B20" s="82" t="s">
        <v>31</v>
      </c>
      <c r="C20" s="72"/>
    </row>
    <row r="21" spans="1:3" x14ac:dyDescent="0.25">
      <c r="A21" s="22"/>
    </row>
    <row r="22" spans="1:3" ht="49.5" customHeight="1" x14ac:dyDescent="0.25">
      <c r="A22" s="22"/>
      <c r="B22" s="30" t="s">
        <v>27</v>
      </c>
      <c r="C22" s="30"/>
    </row>
    <row r="23" spans="1:3" ht="93" customHeight="1" x14ac:dyDescent="0.25">
      <c r="B23" s="32" t="s">
        <v>33</v>
      </c>
      <c r="C23" s="32"/>
    </row>
    <row r="24" spans="1:3" ht="65.25" customHeight="1" x14ac:dyDescent="0.25">
      <c r="B24" s="33" t="s">
        <v>34</v>
      </c>
      <c r="C24" s="33"/>
    </row>
    <row r="25" spans="1:3" ht="33" customHeight="1" x14ac:dyDescent="0.25">
      <c r="B25" s="31" t="s">
        <v>35</v>
      </c>
      <c r="C25" s="31"/>
    </row>
    <row r="26" spans="1:3" ht="156.75" customHeight="1" x14ac:dyDescent="0.25">
      <c r="B26" s="31" t="s">
        <v>36</v>
      </c>
      <c r="C26" s="31"/>
    </row>
  </sheetData>
  <mergeCells count="9">
    <mergeCell ref="B2:C2"/>
    <mergeCell ref="B4:C4"/>
    <mergeCell ref="B22:C22"/>
    <mergeCell ref="B26:C26"/>
    <mergeCell ref="B23:C23"/>
    <mergeCell ref="B24:C24"/>
    <mergeCell ref="B17:C17"/>
    <mergeCell ref="C18:C20"/>
    <mergeCell ref="B25:C25"/>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sqref="A1:M1"/>
    </sheetView>
  </sheetViews>
  <sheetFormatPr defaultRowHeight="15" x14ac:dyDescent="0.25"/>
  <cols>
    <col min="1" max="1" width="6.5703125" customWidth="1"/>
  </cols>
  <sheetData>
    <row r="1" spans="1:13" ht="15.75" x14ac:dyDescent="0.25">
      <c r="A1" s="34" t="s">
        <v>1</v>
      </c>
      <c r="B1" s="35"/>
      <c r="C1" s="35"/>
      <c r="D1" s="35"/>
      <c r="E1" s="35"/>
      <c r="F1" s="35"/>
      <c r="G1" s="35"/>
      <c r="H1" s="35"/>
      <c r="I1" s="35"/>
      <c r="J1" s="35"/>
      <c r="K1" s="35"/>
      <c r="L1" s="35"/>
      <c r="M1" s="35"/>
    </row>
    <row r="2" spans="1:13" ht="45.75" customHeight="1" x14ac:dyDescent="0.25">
      <c r="A2" s="1"/>
      <c r="B2" s="36" t="s">
        <v>34</v>
      </c>
      <c r="C2" s="36"/>
      <c r="D2" s="36"/>
      <c r="E2" s="36"/>
      <c r="F2" s="36"/>
      <c r="G2" s="36"/>
      <c r="H2" s="36"/>
      <c r="I2" s="36"/>
      <c r="J2" s="36"/>
      <c r="K2" s="36"/>
      <c r="L2" s="3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workbookViewId="0">
      <selection activeCell="E18" sqref="E18"/>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22.42578125" style="3" customWidth="1"/>
    <col min="8" max="12" width="9.140625" style="3"/>
    <col min="13" max="13" width="16.140625" style="3" bestFit="1" customWidth="1"/>
    <col min="14" max="16384" width="9.140625" style="3"/>
  </cols>
  <sheetData>
    <row r="1" spans="2:13" ht="16.5" thickBot="1" x14ac:dyDescent="0.3"/>
    <row r="2" spans="2:13" s="4" customFormat="1" ht="16.5" thickBot="1" x14ac:dyDescent="0.3">
      <c r="B2" s="47" t="s">
        <v>22</v>
      </c>
      <c r="C2" s="48"/>
      <c r="D2" s="48"/>
      <c r="E2" s="48"/>
      <c r="F2" s="48"/>
      <c r="G2" s="49"/>
    </row>
    <row r="3" spans="2:13" s="4" customFormat="1" x14ac:dyDescent="0.25">
      <c r="B3" s="50" t="s">
        <v>23</v>
      </c>
      <c r="C3" s="51"/>
      <c r="D3" s="52" t="s">
        <v>42</v>
      </c>
      <c r="E3" s="53"/>
      <c r="F3" s="53"/>
      <c r="G3" s="54"/>
    </row>
    <row r="4" spans="2:13" s="4" customFormat="1" x14ac:dyDescent="0.25">
      <c r="B4" s="55" t="s">
        <v>24</v>
      </c>
      <c r="C4" s="56"/>
      <c r="D4" s="57" t="s">
        <v>43</v>
      </c>
      <c r="E4" s="58"/>
      <c r="F4" s="58"/>
      <c r="G4" s="59"/>
    </row>
    <row r="5" spans="2:13" s="4" customFormat="1" x14ac:dyDescent="0.25">
      <c r="B5" s="60" t="s">
        <v>25</v>
      </c>
      <c r="C5" s="61"/>
      <c r="D5" s="62">
        <v>44652</v>
      </c>
      <c r="E5" s="63"/>
      <c r="F5" s="63"/>
      <c r="G5" s="64"/>
    </row>
    <row r="6" spans="2:13" s="4" customFormat="1" ht="16.5" thickBot="1" x14ac:dyDescent="0.3">
      <c r="B6" s="39" t="s">
        <v>26</v>
      </c>
      <c r="C6" s="40"/>
      <c r="D6" s="41" t="s">
        <v>47</v>
      </c>
      <c r="E6" s="42"/>
      <c r="F6" s="42"/>
      <c r="G6" s="43"/>
      <c r="K6" s="19"/>
    </row>
    <row r="7" spans="2:13" ht="16.5" thickBot="1" x14ac:dyDescent="0.3"/>
    <row r="8" spans="2:13" x14ac:dyDescent="0.25">
      <c r="B8" s="44" t="s">
        <v>9</v>
      </c>
      <c r="C8" s="45"/>
      <c r="D8" s="45"/>
      <c r="E8" s="45"/>
      <c r="F8" s="45"/>
      <c r="G8" s="46"/>
    </row>
    <row r="9" spans="2:13" ht="31.5" x14ac:dyDescent="0.25">
      <c r="B9" s="5" t="s">
        <v>2</v>
      </c>
      <c r="C9" s="6" t="s">
        <v>3</v>
      </c>
      <c r="D9" s="6" t="s">
        <v>4</v>
      </c>
      <c r="E9" s="7" t="s">
        <v>5</v>
      </c>
      <c r="F9" s="6" t="s">
        <v>6</v>
      </c>
      <c r="G9" s="8" t="s">
        <v>0</v>
      </c>
    </row>
    <row r="10" spans="2:13" ht="94.5" x14ac:dyDescent="0.25">
      <c r="B10" s="5">
        <v>1</v>
      </c>
      <c r="C10" s="23">
        <v>44874</v>
      </c>
      <c r="D10" s="27">
        <v>6243120</v>
      </c>
      <c r="E10" s="24"/>
      <c r="F10" s="25"/>
      <c r="G10" s="26" t="s">
        <v>48</v>
      </c>
    </row>
    <row r="11" spans="2:13" ht="94.5" x14ac:dyDescent="0.25">
      <c r="B11" s="5">
        <v>2</v>
      </c>
      <c r="C11" s="23">
        <v>44882</v>
      </c>
      <c r="D11" s="27">
        <v>6243120</v>
      </c>
      <c r="E11" s="24"/>
      <c r="F11" s="25"/>
      <c r="G11" s="26" t="s">
        <v>48</v>
      </c>
    </row>
    <row r="12" spans="2:13" ht="94.5" x14ac:dyDescent="0.25">
      <c r="B12" s="5">
        <v>3</v>
      </c>
      <c r="C12" s="23">
        <v>44936</v>
      </c>
      <c r="D12" s="27">
        <f>D11</f>
        <v>6243120</v>
      </c>
      <c r="E12" s="12"/>
      <c r="F12" s="11"/>
      <c r="G12" s="26" t="s">
        <v>48</v>
      </c>
    </row>
    <row r="13" spans="2:13" ht="94.5" x14ac:dyDescent="0.25">
      <c r="B13" s="5">
        <v>4</v>
      </c>
      <c r="C13" s="23">
        <v>44944</v>
      </c>
      <c r="D13" s="27">
        <f>D12*0.9</f>
        <v>5618808</v>
      </c>
      <c r="E13" s="12"/>
      <c r="F13" s="11"/>
      <c r="G13" s="26" t="s">
        <v>48</v>
      </c>
    </row>
    <row r="14" spans="2:13" ht="94.5" x14ac:dyDescent="0.25">
      <c r="B14" s="5">
        <v>5</v>
      </c>
      <c r="C14" s="23">
        <v>44952</v>
      </c>
      <c r="D14" s="27">
        <f>D12*0.8</f>
        <v>4994496</v>
      </c>
      <c r="E14" s="12"/>
      <c r="F14" s="11"/>
      <c r="G14" s="26" t="s">
        <v>48</v>
      </c>
    </row>
    <row r="15" spans="2:13" ht="94.5" x14ac:dyDescent="0.25">
      <c r="B15" s="5">
        <v>6</v>
      </c>
      <c r="C15" s="23">
        <v>44960</v>
      </c>
      <c r="D15" s="27">
        <f>D12*0.7</f>
        <v>4370184</v>
      </c>
      <c r="E15" s="12"/>
      <c r="F15" s="11"/>
      <c r="G15" s="26" t="s">
        <v>48</v>
      </c>
      <c r="M15" s="28"/>
    </row>
    <row r="16" spans="2:13" ht="94.5" x14ac:dyDescent="0.25">
      <c r="B16" s="5">
        <v>7</v>
      </c>
      <c r="C16" s="23">
        <v>45005</v>
      </c>
      <c r="D16" s="27">
        <f>D15*0.9</f>
        <v>3933165.6</v>
      </c>
      <c r="E16" s="12"/>
      <c r="F16" s="11"/>
      <c r="G16" s="26" t="s">
        <v>48</v>
      </c>
      <c r="M16" s="28"/>
    </row>
    <row r="17" spans="2:7" ht="94.5" x14ac:dyDescent="0.25">
      <c r="B17" s="5">
        <v>8</v>
      </c>
      <c r="C17" s="23">
        <v>45013</v>
      </c>
      <c r="D17" s="27">
        <f>D16*0.9</f>
        <v>3539849.04</v>
      </c>
      <c r="E17" s="12"/>
      <c r="F17" s="11"/>
      <c r="G17" s="26" t="s">
        <v>48</v>
      </c>
    </row>
    <row r="18" spans="2:7" ht="94.5" x14ac:dyDescent="0.25">
      <c r="B18" s="5">
        <v>9</v>
      </c>
      <c r="C18" s="23">
        <v>45021</v>
      </c>
      <c r="D18" s="27">
        <f>D16*0.8</f>
        <v>3146532.4800000004</v>
      </c>
      <c r="E18" s="12"/>
      <c r="F18" s="11"/>
      <c r="G18" s="26" t="s">
        <v>48</v>
      </c>
    </row>
    <row r="19" spans="2:7" ht="94.5" x14ac:dyDescent="0.25">
      <c r="B19" s="5">
        <v>10</v>
      </c>
      <c r="C19" s="23">
        <v>45029</v>
      </c>
      <c r="D19" s="27">
        <f>D16*0.7</f>
        <v>2753215.92</v>
      </c>
      <c r="E19" s="12"/>
      <c r="F19" s="11"/>
      <c r="G19" s="26" t="s">
        <v>48</v>
      </c>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50.25" customHeight="1" x14ac:dyDescent="0.25">
      <c r="B26" s="37" t="s">
        <v>34</v>
      </c>
      <c r="C26" s="38"/>
      <c r="D26" s="38"/>
      <c r="E26" s="38"/>
      <c r="F26" s="38"/>
      <c r="G26" s="3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65" t="s">
        <v>7</v>
      </c>
      <c r="B1" s="65"/>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6" t="s">
        <v>34</v>
      </c>
      <c r="B12" s="6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2023-05-05T11:20:25Z</dcterms:modified>
</cp:coreProperties>
</file>