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075" tabRatio="735" activeTab="0"/>
  </bookViews>
  <sheets>
    <sheet name="ПублПасп1" sheetId="1" r:id="rId1"/>
    <sheet name="Журнал торгів" sheetId="2" r:id="rId2"/>
  </sheets>
  <definedNames/>
  <calcPr fullCalcOnLoad="1"/>
</workbook>
</file>

<file path=xl/comments1.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sharedStrings.xml><?xml version="1.0" encoding="utf-8"?>
<sst xmlns="http://schemas.openxmlformats.org/spreadsheetml/2006/main" count="41" uniqueCount="41">
  <si>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</si>
  <si>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</si>
  <si>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</si>
  <si>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</si>
  <si>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</si>
  <si>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</si>
  <si>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</si>
  <si>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</si>
  <si>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</si>
  <si>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</si>
  <si>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</si>
  <si>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</si>
  <si>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</si>
  <si>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</si>
  <si>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</si>
  <si>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</si>
  <si>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</si>
  <si>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</si>
  <si>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</si>
  <si>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</si>
  <si>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</si>
  <si>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</si>
  <si>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</si>
  <si>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</si>
  <si>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</si>
  <si>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</si>
  <si>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Кординатор МКУА  - Кучерук К.Г.</t>
  </si>
  <si>
    <t xml:space="preserve">ПАСПОРТ АКТИВУ
(Цінні папери)                                                                                      </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</si>
  <si>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</si>
  <si>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</si>
  <si>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</si>
  <si>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</si>
  <si>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акції прості іменні в бездокументарній формі</t>
  </si>
  <si>
    <t>станом на 01.07.2021 року</t>
  </si>
  <si>
    <t>ПАТ АКБ "КАПІТАЛ"</t>
  </si>
  <si>
    <t>Уповноважена особа на ліквідацію ПАТ АКБ "КАПІТАЛ" - Біла І.В.</t>
  </si>
  <si>
    <t>ПУБЛІЧНЕ АКЦІОНЕРНЕ ТОВАРИСТВО "ФАКТОР-КРЕДИТ "ФЕНІКС"  (ПУБЛІЧНЕ АКЦІОНЕРНЕ ТОВАРИСТВО «БЮРО КРЕДИТНИХ ІСТОРІЙ «ФЕНІКС»)</t>
  </si>
  <si>
    <t xml:space="preserve"> код ISIN UA4000126841</t>
  </si>
  <si>
    <t>Рішенням Національної комісії з цінних паперів та фондового ринку №884 від 23.06.2015 р. був зупинений обіг цінних паперів ПАТ "БЮРО КРЕДИТНИХ ІСТОРІЙ "ФЕНІКС"  (код за ЄДРПОУ 37854737). Документи відсутні.</t>
  </si>
  <si>
    <t>відсутня</t>
  </si>
  <si>
    <t>Закрите акціонерне товариство «Консалтингюрсервіс», код ЄДРПОУ 23718881 (Сертифікат суб’єкта оціночної діяльності№378/18  від 07 травня 2018 р.)</t>
  </si>
</sst>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49">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b/>
      <sz val="9"/>
      <name val="Tahoma"/>
      <family val="2"/>
    </font>
    <font>
      <i/>
      <sz val="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56"/>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
      <b/>
      <sz val="11"/>
      <color theme="1"/>
      <name val="Times New Roman"/>
      <family val="1"/>
    </font>
    <font>
      <i/>
      <sz val="8"/>
      <color rgb="FF1F497D"/>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style="medium"/>
    </border>
    <border>
      <left style="thin"/>
      <right/>
      <top style="thin"/>
      <bottom style="thin"/>
    </border>
    <border>
      <left>
        <color indexed="63"/>
      </left>
      <right style="thin"/>
      <top>
        <color indexed="63"/>
      </top>
      <bottom style="thin"/>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border>
    <border>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1" applyNumberFormat="0" applyAlignment="0" applyProtection="0"/>
    <xf numFmtId="9" fontId="0" fillId="0" borderId="0" applyFont="0" applyFill="0" applyBorder="0" applyAlignment="0" applyProtection="0"/>
    <xf numFmtId="0" fontId="30" fillId="27" borderId="0" applyNumberFormat="0" applyBorder="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28" borderId="6"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1"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32" borderId="8" applyNumberFormat="0" applyFont="0" applyAlignment="0" applyProtection="0"/>
    <xf numFmtId="0" fontId="42" fillId="30"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4">
    <xf numFmtId="0" fontId="0" fillId="0" borderId="0" xfId="0" applyFont="1" applyAlignment="1">
      <alignment/>
    </xf>
    <xf numFmtId="0" fontId="3" fillId="0" borderId="10" xfId="0" applyFont="1" applyFill="1" applyBorder="1" applyAlignment="1">
      <alignment horizontal="left" vertical="center" wrapText="1"/>
    </xf>
    <xf numFmtId="0" fontId="0" fillId="0" borderId="10" xfId="0" applyBorder="1" applyAlignment="1">
      <alignment/>
    </xf>
    <xf numFmtId="14" fontId="0" fillId="0" borderId="10" xfId="0" applyNumberFormat="1" applyBorder="1" applyAlignment="1">
      <alignment/>
    </xf>
    <xf numFmtId="0" fontId="45" fillId="0" borderId="0" xfId="0" applyFont="1" applyAlignment="1">
      <alignment/>
    </xf>
    <xf numFmtId="0" fontId="0" fillId="0" borderId="0" xfId="0" applyAlignment="1">
      <alignment wrapText="1"/>
    </xf>
    <xf numFmtId="14" fontId="0" fillId="0" borderId="10" xfId="0" applyNumberFormat="1" applyBorder="1" applyAlignment="1">
      <alignment horizontal="center" vertical="center"/>
    </xf>
    <xf numFmtId="9" fontId="0" fillId="0" borderId="10" xfId="41" applyFont="1" applyBorder="1" applyAlignment="1">
      <alignment horizontal="center" vertical="center"/>
    </xf>
    <xf numFmtId="180" fontId="0" fillId="0" borderId="10" xfId="61" applyNumberFormat="1" applyFont="1" applyBorder="1" applyAlignment="1">
      <alignment horizontal="center" vertical="center"/>
    </xf>
    <xf numFmtId="0" fontId="0" fillId="0" borderId="0" xfId="0"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4" fontId="0" fillId="0" borderId="11" xfId="0" applyNumberFormat="1" applyBorder="1" applyAlignment="1">
      <alignment horizontal="center" vertical="center"/>
    </xf>
    <xf numFmtId="180" fontId="0" fillId="0" borderId="11" xfId="61" applyNumberFormat="1" applyFont="1" applyBorder="1" applyAlignment="1">
      <alignment horizontal="center" vertical="center"/>
    </xf>
    <xf numFmtId="9" fontId="0" fillId="0" borderId="11" xfId="41" applyFont="1" applyBorder="1" applyAlignment="1">
      <alignment horizontal="center" vertical="center"/>
    </xf>
    <xf numFmtId="0" fontId="0" fillId="0" borderId="12" xfId="0" applyBorder="1" applyAlignment="1">
      <alignment horizontal="center" vertical="center"/>
    </xf>
    <xf numFmtId="14" fontId="0" fillId="0" borderId="13" xfId="0" applyNumberFormat="1" applyBorder="1" applyAlignment="1">
      <alignment horizontal="center" vertical="center"/>
    </xf>
    <xf numFmtId="180" fontId="0" fillId="0" borderId="13" xfId="61" applyNumberFormat="1" applyFont="1" applyBorder="1" applyAlignment="1">
      <alignment horizontal="center" vertical="center"/>
    </xf>
    <xf numFmtId="9" fontId="0" fillId="0" borderId="13" xfId="41"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14" fontId="0" fillId="0" borderId="18" xfId="0" applyNumberFormat="1" applyBorder="1" applyAlignment="1">
      <alignment horizontal="center" vertical="center"/>
    </xf>
    <xf numFmtId="180" fontId="0" fillId="0" borderId="18" xfId="61" applyNumberFormat="1" applyFont="1" applyBorder="1" applyAlignment="1">
      <alignment horizontal="center" vertical="center"/>
    </xf>
    <xf numFmtId="9" fontId="0" fillId="0" borderId="18" xfId="41"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wrapText="1"/>
    </xf>
    <xf numFmtId="195" fontId="0" fillId="0" borderId="13" xfId="61" applyNumberFormat="1" applyFont="1" applyBorder="1" applyAlignment="1">
      <alignment horizontal="center" vertical="center"/>
    </xf>
    <xf numFmtId="195" fontId="0" fillId="0" borderId="10" xfId="61" applyNumberFormat="1" applyFont="1" applyBorder="1" applyAlignment="1">
      <alignment horizontal="center" vertical="center"/>
    </xf>
    <xf numFmtId="195" fontId="0" fillId="0" borderId="18" xfId="61" applyNumberFormat="1" applyFont="1" applyBorder="1" applyAlignment="1">
      <alignment horizontal="center" vertical="center"/>
    </xf>
    <xf numFmtId="195" fontId="0" fillId="0" borderId="11" xfId="61" applyNumberFormat="1" applyFont="1" applyBorder="1" applyAlignment="1">
      <alignment horizontal="center" vertical="center"/>
    </xf>
    <xf numFmtId="4" fontId="0" fillId="0" borderId="0" xfId="0" applyNumberFormat="1" applyAlignment="1">
      <alignment/>
    </xf>
    <xf numFmtId="4" fontId="0" fillId="0" borderId="0" xfId="0" applyNumberFormat="1" applyAlignment="1">
      <alignment horizontal="center" vertical="center"/>
    </xf>
    <xf numFmtId="0" fontId="40" fillId="0" borderId="22" xfId="0" applyFont="1" applyBorder="1" applyAlignment="1">
      <alignment/>
    </xf>
    <xf numFmtId="0" fontId="40" fillId="0" borderId="22" xfId="0" applyFont="1" applyBorder="1" applyAlignment="1">
      <alignment wrapText="1"/>
    </xf>
    <xf numFmtId="0" fontId="0" fillId="0" borderId="23" xfId="0" applyBorder="1" applyAlignment="1">
      <alignment horizontal="center" vertical="center"/>
    </xf>
    <xf numFmtId="14" fontId="0" fillId="0" borderId="22" xfId="0" applyNumberFormat="1" applyBorder="1" applyAlignment="1">
      <alignment horizontal="center" vertical="center"/>
    </xf>
    <xf numFmtId="195" fontId="0" fillId="0" borderId="22" xfId="61" applyNumberFormat="1" applyFont="1" applyBorder="1" applyAlignment="1">
      <alignment horizontal="center" vertical="center"/>
    </xf>
    <xf numFmtId="9" fontId="0" fillId="0" borderId="22" xfId="41" applyFont="1" applyBorder="1" applyAlignment="1">
      <alignment horizontal="center" vertical="center"/>
    </xf>
    <xf numFmtId="180" fontId="0" fillId="0" borderId="22" xfId="61" applyNumberFormat="1"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0" borderId="11" xfId="0" applyBorder="1" applyAlignment="1">
      <alignment/>
    </xf>
    <xf numFmtId="14" fontId="0" fillId="0" borderId="11" xfId="0" applyNumberFormat="1" applyBorder="1" applyAlignment="1">
      <alignment/>
    </xf>
    <xf numFmtId="14" fontId="0" fillId="0" borderId="26"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xf>
    <xf numFmtId="14" fontId="0" fillId="0" borderId="11" xfId="0" applyNumberFormat="1" applyBorder="1" applyAlignment="1">
      <alignment horizontal="center"/>
    </xf>
    <xf numFmtId="4" fontId="4" fillId="0" borderId="10" xfId="0" applyNumberFormat="1" applyFont="1" applyFill="1" applyBorder="1" applyAlignment="1">
      <alignment horizontal="center" vertical="center" wrapText="1"/>
    </xf>
    <xf numFmtId="0" fontId="0" fillId="0" borderId="10" xfId="0" applyBorder="1" applyAlignment="1">
      <alignment horizontal="center"/>
    </xf>
    <xf numFmtId="14" fontId="0" fillId="0" borderId="10" xfId="0" applyNumberFormat="1" applyBorder="1" applyAlignment="1">
      <alignment horizontal="center"/>
    </xf>
    <xf numFmtId="0" fontId="0" fillId="0" borderId="18" xfId="0" applyBorder="1" applyAlignment="1">
      <alignment horizontal="center"/>
    </xf>
    <xf numFmtId="14" fontId="0" fillId="0" borderId="18" xfId="0" applyNumberFormat="1" applyBorder="1" applyAlignment="1">
      <alignment horizontal="center"/>
    </xf>
    <xf numFmtId="4" fontId="4" fillId="0" borderId="18" xfId="0" applyNumberFormat="1" applyFont="1" applyFill="1" applyBorder="1" applyAlignment="1">
      <alignment horizontal="center" vertical="center" wrapText="1"/>
    </xf>
    <xf numFmtId="0" fontId="3" fillId="0" borderId="27" xfId="0" applyFont="1" applyFill="1" applyBorder="1" applyAlignment="1">
      <alignment vertical="center" wrapText="1"/>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46" fillId="0" borderId="0" xfId="0" applyNumberFormat="1" applyFont="1" applyFill="1" applyBorder="1" applyAlignment="1">
      <alignment/>
    </xf>
    <xf numFmtId="4" fontId="45" fillId="0" borderId="0" xfId="0" applyNumberFormat="1" applyFont="1" applyFill="1" applyBorder="1" applyAlignment="1">
      <alignment wrapText="1"/>
    </xf>
    <xf numFmtId="0" fontId="45" fillId="0" borderId="0" xfId="0" applyFont="1" applyFill="1" applyBorder="1" applyAlignment="1">
      <alignment/>
    </xf>
    <xf numFmtId="0" fontId="0" fillId="0" borderId="0" xfId="0" applyBorder="1" applyAlignment="1">
      <alignment/>
    </xf>
    <xf numFmtId="0" fontId="3" fillId="0" borderId="27" xfId="0" applyFont="1" applyFill="1" applyBorder="1" applyAlignment="1">
      <alignment horizontal="left" vertical="center" wrapText="1"/>
    </xf>
    <xf numFmtId="0" fontId="3" fillId="0" borderId="27" xfId="0" applyFont="1" applyFill="1" applyBorder="1" applyAlignment="1" applyProtection="1">
      <alignment vertical="center" wrapText="1"/>
      <protection locked="0"/>
    </xf>
    <xf numFmtId="0" fontId="4" fillId="0" borderId="27" xfId="0" applyFont="1" applyFill="1" applyBorder="1" applyAlignment="1">
      <alignment vertical="center" wrapText="1"/>
    </xf>
    <xf numFmtId="0" fontId="45" fillId="0" borderId="10" xfId="0" applyFont="1" applyFill="1" applyBorder="1" applyAlignment="1">
      <alignment/>
    </xf>
    <xf numFmtId="43" fontId="0" fillId="0" borderId="11" xfId="61" applyNumberFormat="1" applyFont="1" applyBorder="1" applyAlignment="1">
      <alignment/>
    </xf>
    <xf numFmtId="0" fontId="0" fillId="0" borderId="28" xfId="0" applyBorder="1" applyAlignment="1">
      <alignment horizontal="center"/>
    </xf>
    <xf numFmtId="43" fontId="0" fillId="0" borderId="10" xfId="61" applyNumberFormat="1" applyFont="1" applyBorder="1" applyAlignment="1">
      <alignment/>
    </xf>
    <xf numFmtId="0" fontId="8" fillId="33" borderId="29" xfId="0" applyFont="1" applyFill="1" applyBorder="1" applyAlignment="1">
      <alignment vertical="center" wrapText="1"/>
    </xf>
    <xf numFmtId="0" fontId="0" fillId="0" borderId="30" xfId="0" applyBorder="1" applyAlignment="1">
      <alignment/>
    </xf>
    <xf numFmtId="0" fontId="0" fillId="0" borderId="31" xfId="0" applyBorder="1" applyAlignment="1">
      <alignment/>
    </xf>
    <xf numFmtId="0" fontId="0" fillId="0" borderId="28" xfId="0" applyBorder="1" applyAlignment="1">
      <alignment/>
    </xf>
    <xf numFmtId="0" fontId="45" fillId="0" borderId="27" xfId="0" applyFont="1" applyFill="1" applyBorder="1" applyAlignment="1">
      <alignment horizontal="center" wrapText="1"/>
    </xf>
    <xf numFmtId="0" fontId="45" fillId="0" borderId="32" xfId="0" applyFont="1" applyFill="1" applyBorder="1" applyAlignment="1">
      <alignment horizontal="center" wrapText="1"/>
    </xf>
    <xf numFmtId="4" fontId="4" fillId="0" borderId="27" xfId="0" applyNumberFormat="1" applyFont="1" applyFill="1" applyBorder="1" applyAlignment="1">
      <alignment horizontal="center" vertical="center" wrapText="1"/>
    </xf>
    <xf numFmtId="4" fontId="4" fillId="0" borderId="32" xfId="0" applyNumberFormat="1" applyFont="1" applyFill="1" applyBorder="1" applyAlignment="1">
      <alignment horizontal="center" vertical="center" wrapText="1"/>
    </xf>
    <xf numFmtId="14" fontId="4" fillId="0" borderId="27" xfId="0" applyNumberFormat="1" applyFont="1" applyFill="1" applyBorder="1" applyAlignment="1">
      <alignment horizontal="center" vertical="center" wrapText="1"/>
    </xf>
    <xf numFmtId="14" fontId="4" fillId="0" borderId="32"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2" fontId="4" fillId="0" borderId="32" xfId="0" applyNumberFormat="1" applyFont="1" applyFill="1" applyBorder="1" applyAlignment="1">
      <alignment horizontal="center" vertical="center" wrapText="1"/>
    </xf>
    <xf numFmtId="0" fontId="47" fillId="0" borderId="0" xfId="0" applyFont="1" applyBorder="1" applyAlignment="1">
      <alignment horizontal="left" vertical="center" wrapText="1"/>
    </xf>
    <xf numFmtId="0" fontId="7" fillId="0" borderId="0" xfId="0" applyFont="1" applyAlignment="1">
      <alignment horizontal="left" vertical="center"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3" fontId="4" fillId="0" borderId="27" xfId="0" applyNumberFormat="1" applyFont="1" applyFill="1" applyBorder="1" applyAlignment="1">
      <alignment horizontal="center" vertical="center" wrapText="1"/>
    </xf>
    <xf numFmtId="3" fontId="4" fillId="0" borderId="32" xfId="0" applyNumberFormat="1" applyFont="1" applyFill="1" applyBorder="1" applyAlignment="1">
      <alignment horizontal="center" vertical="center" wrapText="1"/>
    </xf>
    <xf numFmtId="4" fontId="45" fillId="0" borderId="27" xfId="0" applyNumberFormat="1" applyFont="1" applyFill="1" applyBorder="1" applyAlignment="1">
      <alignment horizontal="center" vertical="center" wrapText="1"/>
    </xf>
    <xf numFmtId="4" fontId="45" fillId="0" borderId="32" xfId="0" applyNumberFormat="1"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4" fontId="46" fillId="0" borderId="10" xfId="0" applyNumberFormat="1" applyFont="1" applyFill="1" applyBorder="1" applyAlignment="1">
      <alignment horizontal="center"/>
    </xf>
    <xf numFmtId="0" fontId="40" fillId="0" borderId="10" xfId="0" applyFont="1"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zoomScalePageLayoutView="0" workbookViewId="0" topLeftCell="A16">
      <selection activeCell="B8" sqref="B8"/>
    </sheetView>
  </sheetViews>
  <sheetFormatPr defaultColWidth="9.140625" defaultRowHeight="15"/>
  <cols>
    <col min="1" max="1" width="40.7109375" style="0" customWidth="1"/>
    <col min="2" max="2" width="38.28125" style="0" customWidth="1"/>
    <col min="3" max="3" width="33.7109375" style="0" customWidth="1"/>
    <col min="4" max="4" width="31.140625" style="65" customWidth="1"/>
  </cols>
  <sheetData>
    <row r="1" spans="1:3" ht="45.75" customHeight="1" thickBot="1">
      <c r="A1" s="93" t="s">
        <v>27</v>
      </c>
      <c r="B1" s="94"/>
      <c r="C1" s="95"/>
    </row>
    <row r="2" spans="1:4" ht="39" customHeight="1" thickBot="1">
      <c r="A2" s="96" t="s">
        <v>28</v>
      </c>
      <c r="B2" s="97"/>
      <c r="C2" s="98"/>
      <c r="D2" s="58"/>
    </row>
    <row r="3" spans="1:4" ht="15">
      <c r="A3" s="66" t="s">
        <v>0</v>
      </c>
      <c r="B3" s="99" t="s">
        <v>34</v>
      </c>
      <c r="C3" s="99"/>
      <c r="D3" s="59"/>
    </row>
    <row r="4" spans="1:4" ht="15">
      <c r="A4" s="66" t="s">
        <v>1</v>
      </c>
      <c r="B4" s="100" t="s">
        <v>33</v>
      </c>
      <c r="C4" s="100"/>
      <c r="D4" s="60"/>
    </row>
    <row r="5" spans="1:4" ht="15">
      <c r="A5" s="67" t="s">
        <v>2</v>
      </c>
      <c r="B5" s="101">
        <v>43132</v>
      </c>
      <c r="C5" s="101"/>
      <c r="D5" s="61"/>
    </row>
    <row r="6" spans="1:4" ht="28.5">
      <c r="A6" s="67" t="s">
        <v>19</v>
      </c>
      <c r="B6" s="102">
        <v>47218.05</v>
      </c>
      <c r="C6" s="102"/>
      <c r="D6" s="62"/>
    </row>
    <row r="7" spans="1:4" ht="40.5" customHeight="1">
      <c r="A7" s="56" t="s">
        <v>10</v>
      </c>
      <c r="B7" s="91" t="s">
        <v>40</v>
      </c>
      <c r="C7" s="92"/>
      <c r="D7" s="63"/>
    </row>
    <row r="8" spans="1:4" ht="15">
      <c r="A8" s="4"/>
      <c r="B8" s="69"/>
      <c r="C8" s="69"/>
      <c r="D8" s="64"/>
    </row>
    <row r="9" spans="1:4" ht="54.75" customHeight="1">
      <c r="A9" s="68" t="s">
        <v>11</v>
      </c>
      <c r="B9" s="87" t="s">
        <v>36</v>
      </c>
      <c r="C9" s="87"/>
      <c r="D9" s="64"/>
    </row>
    <row r="10" spans="1:4" ht="15">
      <c r="A10" s="68" t="s">
        <v>12</v>
      </c>
      <c r="B10" s="88">
        <v>37854737</v>
      </c>
      <c r="C10" s="88"/>
      <c r="D10" s="64"/>
    </row>
    <row r="11" spans="1:4" ht="17.25" customHeight="1">
      <c r="A11" s="68" t="s">
        <v>13</v>
      </c>
      <c r="B11" s="87" t="s">
        <v>32</v>
      </c>
      <c r="C11" s="87"/>
      <c r="D11" s="64"/>
    </row>
    <row r="12" spans="1:4" ht="15">
      <c r="A12" s="68" t="s">
        <v>21</v>
      </c>
      <c r="B12" s="87" t="s">
        <v>37</v>
      </c>
      <c r="C12" s="87"/>
      <c r="D12" s="64"/>
    </row>
    <row r="13" spans="1:4" ht="15">
      <c r="A13" s="68" t="s">
        <v>14</v>
      </c>
      <c r="B13" s="89">
        <v>944361</v>
      </c>
      <c r="C13" s="90"/>
      <c r="D13" s="64"/>
    </row>
    <row r="14" spans="1:4" ht="15">
      <c r="A14" s="68" t="s">
        <v>15</v>
      </c>
      <c r="B14" s="79">
        <v>5</v>
      </c>
      <c r="C14" s="80"/>
      <c r="D14" s="64"/>
    </row>
    <row r="15" spans="1:4" ht="15">
      <c r="A15" s="68" t="s">
        <v>16</v>
      </c>
      <c r="B15" s="79">
        <f>B13*B14</f>
        <v>4721805</v>
      </c>
      <c r="C15" s="80"/>
      <c r="D15" s="64"/>
    </row>
    <row r="16" spans="1:4" ht="15">
      <c r="A16" s="68" t="s">
        <v>17</v>
      </c>
      <c r="B16" s="79">
        <v>4721805</v>
      </c>
      <c r="C16" s="80"/>
      <c r="D16" s="64"/>
    </row>
    <row r="17" spans="1:4" ht="15">
      <c r="A17" s="68" t="s">
        <v>22</v>
      </c>
      <c r="B17" s="81"/>
      <c r="C17" s="82"/>
      <c r="D17" s="64"/>
    </row>
    <row r="18" spans="1:4" ht="15">
      <c r="A18" s="68" t="s">
        <v>20</v>
      </c>
      <c r="B18" s="79">
        <f>B6</f>
        <v>47218.05</v>
      </c>
      <c r="C18" s="80"/>
      <c r="D18" s="64"/>
    </row>
    <row r="19" spans="1:4" ht="30">
      <c r="A19" s="68" t="s">
        <v>23</v>
      </c>
      <c r="B19" s="83" t="s">
        <v>39</v>
      </c>
      <c r="C19" s="84"/>
      <c r="D19" s="64"/>
    </row>
    <row r="20" spans="1:3" ht="31.5" customHeight="1">
      <c r="A20" s="68" t="s">
        <v>18</v>
      </c>
      <c r="B20" s="77"/>
      <c r="C20" s="78"/>
    </row>
    <row r="21" spans="1:4" ht="30">
      <c r="A21" s="68" t="s">
        <v>24</v>
      </c>
      <c r="B21" s="79">
        <v>4721805</v>
      </c>
      <c r="C21" s="80"/>
      <c r="D21" s="64"/>
    </row>
    <row r="22" spans="1:4" ht="47.25" customHeight="1">
      <c r="A22" s="73" t="s">
        <v>31</v>
      </c>
      <c r="B22" s="77" t="s">
        <v>38</v>
      </c>
      <c r="C22" s="78"/>
      <c r="D22" s="57"/>
    </row>
    <row r="23" spans="1:4" ht="36" customHeight="1">
      <c r="A23" s="1" t="s">
        <v>25</v>
      </c>
      <c r="B23" s="11" t="s">
        <v>35</v>
      </c>
      <c r="C23" s="10" t="s">
        <v>26</v>
      </c>
      <c r="D23" s="57"/>
    </row>
    <row r="24" spans="1:3" ht="30" customHeight="1">
      <c r="A24" s="74"/>
      <c r="B24" s="75"/>
      <c r="C24" s="76"/>
    </row>
    <row r="25" spans="1:3" ht="60" customHeight="1">
      <c r="A25" s="85" t="s">
        <v>29</v>
      </c>
      <c r="B25" s="85"/>
      <c r="C25" s="85"/>
    </row>
    <row r="26" spans="1:3" ht="99" customHeight="1">
      <c r="A26" s="86" t="s">
        <v>30</v>
      </c>
      <c r="B26" s="86"/>
      <c r="C26" s="86"/>
    </row>
  </sheetData>
  <sheetProtection/>
  <mergeCells count="23">
    <mergeCell ref="B7:C7"/>
    <mergeCell ref="A1:C1"/>
    <mergeCell ref="A2:C2"/>
    <mergeCell ref="B3:C3"/>
    <mergeCell ref="B4:C4"/>
    <mergeCell ref="B5:C5"/>
    <mergeCell ref="B6:C6"/>
    <mergeCell ref="A25:C25"/>
    <mergeCell ref="A26:C26"/>
    <mergeCell ref="B22:C22"/>
    <mergeCell ref="B21:C21"/>
    <mergeCell ref="B9:C9"/>
    <mergeCell ref="B10:C10"/>
    <mergeCell ref="B11:C11"/>
    <mergeCell ref="B12:C12"/>
    <mergeCell ref="B13:C13"/>
    <mergeCell ref="B14:C14"/>
    <mergeCell ref="B20:C20"/>
    <mergeCell ref="B15:C15"/>
    <mergeCell ref="B16:C16"/>
    <mergeCell ref="B17:C17"/>
    <mergeCell ref="B18:C18"/>
    <mergeCell ref="B19:C19"/>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7" r:id="rId3"/>
  <legacyDrawing r:id="rId2"/>
</worksheet>
</file>

<file path=xl/worksheets/sheet2.xml><?xml version="1.0" encoding="utf-8"?>
<worksheet xmlns="http://schemas.openxmlformats.org/spreadsheetml/2006/main" xmlns:r="http://schemas.openxmlformats.org/officeDocument/2006/relationships">
  <dimension ref="A1:G57"/>
  <sheetViews>
    <sheetView zoomScalePageLayoutView="0" workbookViewId="0" topLeftCell="A1">
      <selection activeCell="C16" sqref="C16"/>
    </sheetView>
  </sheetViews>
  <sheetFormatPr defaultColWidth="9.140625" defaultRowHeight="15"/>
  <cols>
    <col min="1" max="1" width="7.140625" style="0" customWidth="1"/>
    <col min="2" max="2" width="18.140625" style="0" customWidth="1"/>
    <col min="3" max="3" width="19.28125" style="0" customWidth="1"/>
    <col min="4" max="4" width="31.421875" style="0" customWidth="1"/>
    <col min="5" max="5" width="18.7109375" style="0" customWidth="1"/>
    <col min="6" max="6" width="21.00390625" style="5" customWidth="1"/>
    <col min="7" max="7" width="26.7109375" style="33" customWidth="1"/>
  </cols>
  <sheetData>
    <row r="1" spans="1:6" ht="15">
      <c r="A1" s="103" t="s">
        <v>3</v>
      </c>
      <c r="B1" s="103"/>
      <c r="C1" s="103"/>
      <c r="D1" s="103"/>
      <c r="E1" s="103"/>
      <c r="F1" s="103"/>
    </row>
    <row r="2" spans="1:6" ht="36" customHeight="1" thickBot="1">
      <c r="A2" s="35" t="s">
        <v>4</v>
      </c>
      <c r="B2" s="35" t="s">
        <v>5</v>
      </c>
      <c r="C2" s="35" t="s">
        <v>6</v>
      </c>
      <c r="D2" s="35" t="s">
        <v>7</v>
      </c>
      <c r="E2" s="35" t="s">
        <v>8</v>
      </c>
      <c r="F2" s="36" t="s">
        <v>9</v>
      </c>
    </row>
    <row r="3" spans="1:7" s="9" customFormat="1" ht="15">
      <c r="A3" s="15"/>
      <c r="B3" s="16"/>
      <c r="C3" s="29"/>
      <c r="D3" s="18"/>
      <c r="E3" s="17"/>
      <c r="F3" s="19"/>
      <c r="G3" s="34"/>
    </row>
    <row r="4" spans="1:7" s="9" customFormat="1" ht="15">
      <c r="A4" s="20"/>
      <c r="B4" s="6"/>
      <c r="C4" s="30"/>
      <c r="D4" s="7"/>
      <c r="E4" s="8"/>
      <c r="F4" s="21"/>
      <c r="G4" s="34"/>
    </row>
    <row r="5" spans="1:7" s="9" customFormat="1" ht="15">
      <c r="A5" s="37"/>
      <c r="B5" s="38"/>
      <c r="C5" s="39"/>
      <c r="D5" s="40"/>
      <c r="E5" s="41"/>
      <c r="F5" s="42"/>
      <c r="G5" s="34">
        <f>C5*0.2</f>
        <v>0</v>
      </c>
    </row>
    <row r="6" spans="1:7" s="9" customFormat="1" ht="15">
      <c r="A6" s="20"/>
      <c r="B6" s="6"/>
      <c r="C6" s="30"/>
      <c r="D6" s="7"/>
      <c r="E6" s="8"/>
      <c r="F6" s="21"/>
      <c r="G6" s="34"/>
    </row>
    <row r="7" spans="1:7" s="9" customFormat="1" ht="15">
      <c r="A7" s="20"/>
      <c r="B7" s="6"/>
      <c r="C7" s="30"/>
      <c r="D7" s="7"/>
      <c r="E7" s="8"/>
      <c r="F7" s="21"/>
      <c r="G7" s="34"/>
    </row>
    <row r="8" spans="1:7" s="9" customFormat="1" ht="15">
      <c r="A8" s="47"/>
      <c r="B8" s="6"/>
      <c r="C8" s="30"/>
      <c r="D8" s="7"/>
      <c r="E8" s="8"/>
      <c r="F8" s="21"/>
      <c r="G8" s="34"/>
    </row>
    <row r="9" spans="1:7" s="9" customFormat="1" ht="15.75" thickBot="1">
      <c r="A9" s="22"/>
      <c r="B9" s="23"/>
      <c r="C9" s="31"/>
      <c r="D9" s="25"/>
      <c r="E9" s="24"/>
      <c r="F9" s="26"/>
      <c r="G9" s="34"/>
    </row>
    <row r="10" spans="1:7" s="9" customFormat="1" ht="15.75" thickBot="1">
      <c r="A10" s="48"/>
      <c r="B10" s="45"/>
      <c r="C10" s="70"/>
      <c r="D10" s="7"/>
      <c r="E10" s="8"/>
      <c r="F10" s="26"/>
      <c r="G10" s="34"/>
    </row>
    <row r="11" spans="1:7" s="9" customFormat="1" ht="15.75" thickBot="1">
      <c r="A11" s="51"/>
      <c r="B11" s="3"/>
      <c r="C11" s="70"/>
      <c r="D11" s="25"/>
      <c r="E11" s="24"/>
      <c r="F11" s="26"/>
      <c r="G11" s="34"/>
    </row>
    <row r="12" spans="1:7" s="9" customFormat="1" ht="15.75" thickBot="1">
      <c r="A12" s="71"/>
      <c r="B12" s="45"/>
      <c r="C12" s="70"/>
      <c r="D12" s="7"/>
      <c r="E12" s="8"/>
      <c r="F12" s="26"/>
      <c r="G12" s="34"/>
    </row>
    <row r="13" spans="1:7" s="9" customFormat="1" ht="15.75" thickBot="1">
      <c r="A13" s="71"/>
      <c r="B13" s="45"/>
      <c r="C13" s="70"/>
      <c r="D13" s="25"/>
      <c r="E13" s="24"/>
      <c r="F13" s="26"/>
      <c r="G13" s="34"/>
    </row>
    <row r="14" spans="1:7" s="9" customFormat="1" ht="63" customHeight="1">
      <c r="A14" s="27"/>
      <c r="B14" s="12"/>
      <c r="C14" s="32"/>
      <c r="D14" s="14"/>
      <c r="E14" s="13"/>
      <c r="F14" s="28"/>
      <c r="G14" s="34"/>
    </row>
    <row r="15" spans="1:7" s="9" customFormat="1" ht="15">
      <c r="A15" s="20"/>
      <c r="B15" s="6"/>
      <c r="C15" s="30"/>
      <c r="D15" s="7"/>
      <c r="E15" s="8"/>
      <c r="F15" s="21"/>
      <c r="G15" s="34"/>
    </row>
    <row r="16" spans="1:7" s="9" customFormat="1" ht="15">
      <c r="A16" s="37"/>
      <c r="B16" s="38"/>
      <c r="C16" s="39"/>
      <c r="D16" s="40"/>
      <c r="E16" s="41"/>
      <c r="F16" s="42"/>
      <c r="G16" s="34">
        <f>C16*0.2</f>
        <v>0</v>
      </c>
    </row>
    <row r="17" spans="1:7" s="9" customFormat="1" ht="15">
      <c r="A17" s="20"/>
      <c r="B17" s="6"/>
      <c r="C17" s="30"/>
      <c r="D17" s="7"/>
      <c r="E17" s="8"/>
      <c r="F17" s="21"/>
      <c r="G17" s="34"/>
    </row>
    <row r="18" spans="1:7" s="9" customFormat="1" ht="15">
      <c r="A18" s="20"/>
      <c r="B18" s="6"/>
      <c r="C18" s="30"/>
      <c r="D18" s="7"/>
      <c r="E18" s="8"/>
      <c r="F18" s="21"/>
      <c r="G18" s="34"/>
    </row>
    <row r="19" spans="1:7" s="9" customFormat="1" ht="15">
      <c r="A19" s="47"/>
      <c r="B19" s="6"/>
      <c r="C19" s="50"/>
      <c r="D19" s="7"/>
      <c r="E19" s="8"/>
      <c r="F19" s="21"/>
      <c r="G19" s="34"/>
    </row>
    <row r="20" spans="1:7" s="9" customFormat="1" ht="15.75" thickBot="1">
      <c r="A20" s="43"/>
      <c r="B20" s="46"/>
      <c r="C20" s="50"/>
      <c r="D20" s="7"/>
      <c r="E20" s="8"/>
      <c r="F20" s="21"/>
      <c r="G20" s="34"/>
    </row>
    <row r="21" spans="1:7" s="9" customFormat="1" ht="15">
      <c r="A21" s="44"/>
      <c r="B21" s="45"/>
      <c r="C21" s="70"/>
      <c r="D21" s="7"/>
      <c r="E21" s="8"/>
      <c r="F21" s="21"/>
      <c r="G21" s="34"/>
    </row>
    <row r="22" spans="1:7" s="9" customFormat="1" ht="15.75" thickBot="1">
      <c r="A22" s="2"/>
      <c r="B22" s="3"/>
      <c r="C22" s="70"/>
      <c r="D22" s="25"/>
      <c r="E22" s="24"/>
      <c r="F22" s="21"/>
      <c r="G22" s="34"/>
    </row>
    <row r="23" spans="1:7" s="9" customFormat="1" ht="15">
      <c r="A23" s="71"/>
      <c r="B23" s="45"/>
      <c r="C23" s="70"/>
      <c r="D23" s="7"/>
      <c r="E23" s="8"/>
      <c r="F23" s="21"/>
      <c r="G23" s="34"/>
    </row>
    <row r="24" spans="1:7" s="9" customFormat="1" ht="15.75" thickBot="1">
      <c r="A24" s="71"/>
      <c r="B24" s="45"/>
      <c r="C24" s="70"/>
      <c r="D24" s="25"/>
      <c r="E24" s="24"/>
      <c r="F24" s="21"/>
      <c r="G24" s="34"/>
    </row>
    <row r="25" spans="1:7" s="9" customFormat="1" ht="15">
      <c r="A25" s="15"/>
      <c r="B25" s="16"/>
      <c r="C25" s="29"/>
      <c r="D25" s="18"/>
      <c r="E25" s="17"/>
      <c r="F25" s="19"/>
      <c r="G25" s="34"/>
    </row>
    <row r="26" spans="1:7" s="9" customFormat="1" ht="15">
      <c r="A26" s="20"/>
      <c r="B26" s="6"/>
      <c r="C26" s="30"/>
      <c r="D26" s="7"/>
      <c r="E26" s="8"/>
      <c r="F26" s="21"/>
      <c r="G26" s="34"/>
    </row>
    <row r="27" spans="1:7" s="9" customFormat="1" ht="15">
      <c r="A27" s="37"/>
      <c r="B27" s="38"/>
      <c r="C27" s="39"/>
      <c r="D27" s="40"/>
      <c r="E27" s="41"/>
      <c r="F27" s="42"/>
      <c r="G27" s="34">
        <f>C27*0.2</f>
        <v>0</v>
      </c>
    </row>
    <row r="28" spans="1:7" s="9" customFormat="1" ht="15">
      <c r="A28" s="20"/>
      <c r="B28" s="6"/>
      <c r="C28" s="30"/>
      <c r="D28" s="7"/>
      <c r="E28" s="8"/>
      <c r="F28" s="21"/>
      <c r="G28" s="34"/>
    </row>
    <row r="29" spans="1:7" s="9" customFormat="1" ht="15">
      <c r="A29" s="20"/>
      <c r="B29" s="6"/>
      <c r="C29" s="30"/>
      <c r="D29" s="7"/>
      <c r="E29" s="8"/>
      <c r="F29" s="21"/>
      <c r="G29" s="34"/>
    </row>
    <row r="30" spans="1:7" s="9" customFormat="1" ht="15">
      <c r="A30" s="48"/>
      <c r="B30" s="49"/>
      <c r="C30" s="50"/>
      <c r="D30" s="7"/>
      <c r="E30" s="8"/>
      <c r="F30" s="21"/>
      <c r="G30" s="34"/>
    </row>
    <row r="31" spans="1:7" s="9" customFormat="1" ht="15">
      <c r="A31" s="51"/>
      <c r="B31" s="52"/>
      <c r="C31" s="50"/>
      <c r="D31" s="7"/>
      <c r="E31" s="8"/>
      <c r="F31" s="21"/>
      <c r="G31" s="34"/>
    </row>
    <row r="32" spans="1:7" s="9" customFormat="1" ht="15">
      <c r="A32" s="44"/>
      <c r="B32" s="45"/>
      <c r="C32" s="70"/>
      <c r="D32" s="7"/>
      <c r="E32" s="8"/>
      <c r="F32" s="21"/>
      <c r="G32" s="34"/>
    </row>
    <row r="33" spans="1:7" s="9" customFormat="1" ht="15.75" thickBot="1">
      <c r="A33" s="2"/>
      <c r="B33" s="3"/>
      <c r="C33" s="70"/>
      <c r="D33" s="25"/>
      <c r="E33" s="24"/>
      <c r="F33" s="21"/>
      <c r="G33" s="34"/>
    </row>
    <row r="34" spans="1:7" s="9" customFormat="1" ht="15">
      <c r="A34" s="71"/>
      <c r="B34" s="45"/>
      <c r="C34" s="70"/>
      <c r="D34" s="7"/>
      <c r="E34" s="8"/>
      <c r="F34" s="21"/>
      <c r="G34" s="34"/>
    </row>
    <row r="35" spans="1:7" s="9" customFormat="1" ht="15.75" thickBot="1">
      <c r="A35" s="71"/>
      <c r="B35" s="45"/>
      <c r="C35" s="70"/>
      <c r="D35" s="25"/>
      <c r="E35" s="24"/>
      <c r="F35" s="21"/>
      <c r="G35" s="34"/>
    </row>
    <row r="36" spans="1:7" s="9" customFormat="1" ht="15">
      <c r="A36" s="15"/>
      <c r="B36" s="16"/>
      <c r="C36" s="29"/>
      <c r="D36" s="18"/>
      <c r="E36" s="17"/>
      <c r="F36" s="19"/>
      <c r="G36" s="34"/>
    </row>
    <row r="37" spans="1:7" s="9" customFormat="1" ht="15">
      <c r="A37" s="20"/>
      <c r="B37" s="6"/>
      <c r="C37" s="30"/>
      <c r="D37" s="7"/>
      <c r="E37" s="8"/>
      <c r="F37" s="21"/>
      <c r="G37" s="34"/>
    </row>
    <row r="38" spans="1:7" s="9" customFormat="1" ht="15">
      <c r="A38" s="37"/>
      <c r="B38" s="38"/>
      <c r="C38" s="39"/>
      <c r="D38" s="40"/>
      <c r="E38" s="41"/>
      <c r="F38" s="42"/>
      <c r="G38" s="34">
        <f>C38*0.2</f>
        <v>0</v>
      </c>
    </row>
    <row r="39" spans="1:7" s="9" customFormat="1" ht="15">
      <c r="A39" s="20"/>
      <c r="B39" s="6"/>
      <c r="C39" s="30"/>
      <c r="D39" s="7"/>
      <c r="E39" s="8"/>
      <c r="F39" s="21"/>
      <c r="G39" s="34"/>
    </row>
    <row r="40" spans="1:7" s="9" customFormat="1" ht="15">
      <c r="A40" s="20"/>
      <c r="B40" s="6"/>
      <c r="C40" s="30"/>
      <c r="D40" s="7"/>
      <c r="E40" s="8"/>
      <c r="F40" s="21"/>
      <c r="G40" s="34"/>
    </row>
    <row r="41" spans="1:7" s="9" customFormat="1" ht="15">
      <c r="A41" s="48"/>
      <c r="B41" s="49"/>
      <c r="C41" s="50"/>
      <c r="D41" s="7"/>
      <c r="E41" s="8"/>
      <c r="F41" s="21"/>
      <c r="G41" s="34"/>
    </row>
    <row r="42" spans="1:7" s="9" customFormat="1" ht="15">
      <c r="A42" s="51"/>
      <c r="B42" s="52"/>
      <c r="C42" s="50"/>
      <c r="D42" s="7"/>
      <c r="E42" s="8"/>
      <c r="F42" s="21"/>
      <c r="G42" s="34"/>
    </row>
    <row r="43" spans="1:7" s="9" customFormat="1" ht="15">
      <c r="A43" s="44"/>
      <c r="B43" s="45"/>
      <c r="C43" s="70"/>
      <c r="D43" s="7"/>
      <c r="E43" s="8"/>
      <c r="F43" s="21"/>
      <c r="G43" s="34"/>
    </row>
    <row r="44" spans="1:7" s="9" customFormat="1" ht="15.75" thickBot="1">
      <c r="A44" s="2"/>
      <c r="B44" s="3"/>
      <c r="C44" s="70"/>
      <c r="D44" s="25"/>
      <c r="E44" s="24"/>
      <c r="F44" s="21"/>
      <c r="G44" s="34"/>
    </row>
    <row r="45" spans="1:7" s="9" customFormat="1" ht="15">
      <c r="A45" s="71"/>
      <c r="B45" s="45"/>
      <c r="C45" s="70"/>
      <c r="D45" s="7"/>
      <c r="E45" s="8"/>
      <c r="F45" s="21"/>
      <c r="G45" s="34"/>
    </row>
    <row r="46" spans="1:7" s="9" customFormat="1" ht="15.75" thickBot="1">
      <c r="A46" s="71"/>
      <c r="B46" s="45"/>
      <c r="C46" s="70"/>
      <c r="D46" s="25"/>
      <c r="E46" s="24"/>
      <c r="F46" s="21"/>
      <c r="G46" s="34"/>
    </row>
    <row r="47" spans="1:7" s="9" customFormat="1" ht="15">
      <c r="A47" s="15"/>
      <c r="B47" s="16"/>
      <c r="C47" s="29"/>
      <c r="D47" s="18"/>
      <c r="E47" s="17"/>
      <c r="F47" s="19"/>
      <c r="G47" s="34"/>
    </row>
    <row r="48" spans="1:7" s="9" customFormat="1" ht="15">
      <c r="A48" s="20"/>
      <c r="B48" s="6"/>
      <c r="C48" s="30"/>
      <c r="D48" s="7"/>
      <c r="E48" s="8"/>
      <c r="F48" s="21"/>
      <c r="G48" s="34"/>
    </row>
    <row r="49" spans="1:7" s="9" customFormat="1" ht="15">
      <c r="A49" s="37"/>
      <c r="B49" s="38"/>
      <c r="C49" s="39"/>
      <c r="D49" s="40"/>
      <c r="E49" s="41"/>
      <c r="F49" s="42"/>
      <c r="G49" s="34"/>
    </row>
    <row r="50" spans="1:7" s="9" customFormat="1" ht="15">
      <c r="A50" s="20"/>
      <c r="B50" s="6"/>
      <c r="C50" s="30"/>
      <c r="D50" s="7"/>
      <c r="E50" s="8"/>
      <c r="F50" s="21"/>
      <c r="G50" s="34"/>
    </row>
    <row r="51" spans="1:7" s="9" customFormat="1" ht="15">
      <c r="A51" s="20"/>
      <c r="B51" s="6"/>
      <c r="C51" s="30"/>
      <c r="D51" s="7"/>
      <c r="E51" s="8"/>
      <c r="F51" s="21"/>
      <c r="G51" s="34"/>
    </row>
    <row r="52" spans="1:6" ht="15">
      <c r="A52" s="48"/>
      <c r="B52" s="49"/>
      <c r="C52" s="50"/>
      <c r="D52" s="7"/>
      <c r="E52" s="8"/>
      <c r="F52" s="21"/>
    </row>
    <row r="53" spans="1:6" ht="15.75" thickBot="1">
      <c r="A53" s="53"/>
      <c r="B53" s="54"/>
      <c r="C53" s="55"/>
      <c r="D53" s="25"/>
      <c r="E53" s="24"/>
      <c r="F53" s="26"/>
    </row>
    <row r="54" spans="1:6" ht="15.75" thickBot="1">
      <c r="A54" s="48"/>
      <c r="B54" s="45"/>
      <c r="C54" s="70"/>
      <c r="D54" s="7"/>
      <c r="E54" s="8"/>
      <c r="F54" s="26"/>
    </row>
    <row r="55" spans="1:6" ht="15.75" thickBot="1">
      <c r="A55" s="51"/>
      <c r="B55" s="3"/>
      <c r="C55" s="70"/>
      <c r="D55" s="25"/>
      <c r="E55" s="24"/>
      <c r="F55" s="26"/>
    </row>
    <row r="56" spans="1:6" ht="15.75" thickBot="1">
      <c r="A56" s="71"/>
      <c r="B56" s="45"/>
      <c r="C56" s="72"/>
      <c r="D56" s="7"/>
      <c r="E56" s="8"/>
      <c r="F56" s="26"/>
    </row>
    <row r="57" spans="1:6" ht="15.75" thickBot="1">
      <c r="A57" s="71"/>
      <c r="B57" s="45"/>
      <c r="C57" s="72"/>
      <c r="D57" s="25"/>
      <c r="E57" s="24"/>
      <c r="F57" s="26"/>
    </row>
  </sheetData>
  <sheetProtection/>
  <mergeCells count="1">
    <mergeCell ref="A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Гашенко Ольга Юріївна</cp:lastModifiedBy>
  <cp:lastPrinted>2021-08-04T12:39:35Z</cp:lastPrinted>
  <dcterms:created xsi:type="dcterms:W3CDTF">2016-08-08T10:54:49Z</dcterms:created>
  <dcterms:modified xsi:type="dcterms:W3CDTF">2021-08-09T06:19:23Z</dcterms:modified>
  <cp:category/>
  <cp:version/>
  <cp:contentType/>
  <cp:contentStatus/>
</cp:coreProperties>
</file>