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РЕАЛІЗАЦІЯ АКТИВІВ\ПРОПОЗИЦІЯ НА ПРОДАЖ\239 2023.09.14 МКУА  монети\"/>
    </mc:Choice>
  </mc:AlternateContent>
  <bookViews>
    <workbookView xWindow="0" yWindow="0" windowWidth="28800" windowHeight="10800"/>
  </bookViews>
  <sheets>
    <sheet name="публічний паспорт" sheetId="1" r:id="rId1"/>
    <sheet name="фотофіксація" sheetId="2" r:id="rId2"/>
    <sheet name="журнал торгів" sheetId="3" r:id="rId3"/>
  </sheets>
  <definedNames>
    <definedName name="_xlnm._FilterDatabase" localSheetId="0" hidden="1">'публічний паспорт'!$A$9:$M$9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3" l="1"/>
  <c r="C12" i="3"/>
  <c r="C11" i="3"/>
</calcChain>
</file>

<file path=xl/sharedStrings.xml><?xml version="1.0" encoding="utf-8"?>
<sst xmlns="http://schemas.openxmlformats.org/spreadsheetml/2006/main" count="437" uniqueCount="68">
  <si>
    <t>2. Графічні матеріали</t>
  </si>
  <si>
    <t>1.1. Назва активу</t>
  </si>
  <si>
    <t>Комплектність 
(одиниця)</t>
  </si>
  <si>
    <t>Метал</t>
  </si>
  <si>
    <t>Проба</t>
  </si>
  <si>
    <t>1.2. Адреса місця розташування</t>
  </si>
  <si>
    <t>1.5. Характеристика фізичного стану обладнання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</si>
  <si>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</si>
  <si>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</si>
  <si>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</si>
  <si>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</si>
  <si>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наявне</t>
  </si>
  <si>
    <t>добрий</t>
  </si>
  <si>
    <t>Результати фотофіксації об'єктів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</si>
  <si>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</si>
  <si>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</si>
  <si>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</si>
  <si>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</si>
  <si>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Журнал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</si>
  <si>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</si>
  <si>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</si>
  <si>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</si>
  <si>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</si>
  <si>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</si>
  <si>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</si>
  <si>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№ 
п/п</t>
  </si>
  <si>
    <t>законсервоване</t>
  </si>
  <si>
    <t>№ 419/21 від 27.05.2021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</si>
  <si>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</si>
  <si>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 xml:space="preserve">Оціночна вартість, грн. </t>
  </si>
  <si>
    <t>м. Київ, вул. Володимирська, 46</t>
  </si>
  <si>
    <t>ЗАТ «Консалтингюрсервіс»</t>
  </si>
  <si>
    <t>Ірина БІЛА</t>
  </si>
  <si>
    <t>Номінальна вага зливку (грам)</t>
  </si>
  <si>
    <t xml:space="preserve"> ПУБЛІЧНИЙ ПАСПОРТ АКТИВУ
Інвестиційні та ювілейні монети
Назва банку АТ «МЕГАБАНК»</t>
  </si>
  <si>
    <t xml:space="preserve">Козоріжок </t>
  </si>
  <si>
    <t xml:space="preserve">Рак </t>
  </si>
  <si>
    <t xml:space="preserve">Лев </t>
  </si>
  <si>
    <t xml:space="preserve">Змія </t>
  </si>
  <si>
    <t xml:space="preserve">Діва </t>
  </si>
  <si>
    <t xml:space="preserve">Терези </t>
  </si>
  <si>
    <t xml:space="preserve">Терезки </t>
  </si>
  <si>
    <t>Овен</t>
  </si>
  <si>
    <t>Пам'ятна монета "Водолій"</t>
  </si>
  <si>
    <t>Пам'ятна монета " Водолійчик"</t>
  </si>
  <si>
    <t xml:space="preserve">Риби  </t>
  </si>
  <si>
    <t xml:space="preserve">Рибки </t>
  </si>
  <si>
    <t xml:space="preserve">Стрілець </t>
  </si>
  <si>
    <t xml:space="preserve">Стрільчик </t>
  </si>
  <si>
    <t xml:space="preserve">Скорпіон </t>
  </si>
  <si>
    <t xml:space="preserve">Скорпіончик </t>
  </si>
  <si>
    <t>Рік Свині(Кабана)</t>
  </si>
  <si>
    <t>Рік Пацюка</t>
  </si>
  <si>
    <t xml:space="preserve">Рік Бика </t>
  </si>
  <si>
    <t xml:space="preserve">Рік Тигра </t>
  </si>
  <si>
    <t xml:space="preserve">Рік Дракона </t>
  </si>
  <si>
    <t xml:space="preserve">Рік Кота(Кролика,зайця) </t>
  </si>
  <si>
    <t xml:space="preserve">Рік Кота </t>
  </si>
  <si>
    <t xml:space="preserve">Рік Коня </t>
  </si>
  <si>
    <t xml:space="preserve">Рік Кози </t>
  </si>
  <si>
    <t xml:space="preserve">Рік Мавпи </t>
  </si>
  <si>
    <t>Рік Мавпи</t>
  </si>
  <si>
    <t xml:space="preserve">Рік Півня </t>
  </si>
  <si>
    <t xml:space="preserve">Близнятка </t>
  </si>
  <si>
    <t>срібло</t>
  </si>
  <si>
    <t>Уповноважена особа Фонду гарантування вкладів на ліквідацію АТ МЕГАБАНК</t>
  </si>
  <si>
    <t>торги не відбулися</t>
  </si>
  <si>
    <t>G36N02452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</si>
</sst>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3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7"/>
      <color rgb="FFFF000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4">
    <xf numFmtId="0" fontId="0" fillId="0" borderId="0"/>
    <xf numFmtId="0" fontId="2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7" borderId="1" applyNumberFormat="0" applyAlignment="0" applyProtection="0"/>
    <xf numFmtId="0" fontId="6" fillId="20" borderId="2" applyNumberFormat="0" applyAlignment="0" applyProtection="0"/>
    <xf numFmtId="0" fontId="7" fillId="20" borderId="1" applyNumberFormat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2" fillId="21" borderId="7" applyNumberFormat="0" applyAlignment="0" applyProtection="0"/>
    <xf numFmtId="0" fontId="13" fillId="0" borderId="0" applyNumberFormat="0" applyFill="0" applyBorder="0" applyAlignment="0" applyProtection="0"/>
    <xf numFmtId="0" fontId="14" fillId="22" borderId="0" applyNumberFormat="0" applyBorder="0" applyAlignment="0" applyProtection="0"/>
    <xf numFmtId="0" fontId="15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3" fillId="23" borderId="8" applyNumberFormat="0" applyFon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164" fontId="1" fillId="0" borderId="0" applyFont="0" applyFill="0" applyBorder="0" applyAlignment="0" applyProtection="0"/>
  </cellStyleXfs>
  <cellXfs count="64">
    <xf numFmtId="0" fontId="0" fillId="0" borderId="0" xfId="0"/>
    <xf numFmtId="0" fontId="0" fillId="0" borderId="0" xfId="0"/>
    <xf numFmtId="0" fontId="23" fillId="0" borderId="0" xfId="0" applyFont="1" applyAlignment="1">
      <alignment horizontal="center"/>
    </xf>
    <xf numFmtId="0" fontId="22" fillId="0" borderId="10" xfId="0" applyFont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3" fillId="0" borderId="11" xfId="0" applyFont="1" applyBorder="1" applyAlignment="1">
      <alignment horizontal="center"/>
    </xf>
    <xf numFmtId="0" fontId="23" fillId="0" borderId="15" xfId="0" applyFont="1" applyBorder="1" applyAlignment="1">
      <alignment horizontal="center"/>
    </xf>
    <xf numFmtId="0" fontId="23" fillId="0" borderId="16" xfId="0" applyFont="1" applyBorder="1" applyAlignment="1">
      <alignment horizontal="center"/>
    </xf>
    <xf numFmtId="0" fontId="23" fillId="0" borderId="0" xfId="0" applyFont="1"/>
    <xf numFmtId="4" fontId="22" fillId="0" borderId="10" xfId="0" applyNumberFormat="1" applyFont="1" applyBorder="1" applyAlignment="1">
      <alignment horizontal="center" vertical="center"/>
    </xf>
    <xf numFmtId="0" fontId="0" fillId="0" borderId="0" xfId="0" applyBorder="1"/>
    <xf numFmtId="0" fontId="27" fillId="0" borderId="10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/>
    </xf>
    <xf numFmtId="14" fontId="30" fillId="24" borderId="10" xfId="1" applyNumberFormat="1" applyFont="1" applyFill="1" applyBorder="1" applyAlignment="1" applyProtection="1">
      <alignment horizontal="center" vertical="center" wrapText="1"/>
    </xf>
    <xf numFmtId="0" fontId="26" fillId="25" borderId="14" xfId="1" applyFont="1" applyFill="1" applyBorder="1" applyAlignment="1">
      <alignment horizontal="center" vertical="center" wrapText="1"/>
    </xf>
    <xf numFmtId="0" fontId="25" fillId="0" borderId="10" xfId="1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vertical="center" wrapText="1"/>
    </xf>
    <xf numFmtId="0" fontId="27" fillId="0" borderId="22" xfId="0" applyFont="1" applyBorder="1" applyAlignment="1">
      <alignment horizontal="center" vertical="center"/>
    </xf>
    <xf numFmtId="4" fontId="27" fillId="0" borderId="22" xfId="0" applyNumberFormat="1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4" fontId="33" fillId="0" borderId="23" xfId="0" applyNumberFormat="1" applyFont="1" applyBorder="1" applyAlignment="1">
      <alignment horizontal="center"/>
    </xf>
    <xf numFmtId="0" fontId="22" fillId="0" borderId="10" xfId="0" applyFont="1" applyBorder="1" applyAlignment="1">
      <alignment horizontal="center" vertical="center"/>
    </xf>
    <xf numFmtId="14" fontId="22" fillId="0" borderId="10" xfId="0" applyNumberFormat="1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0" xfId="0" applyFont="1" applyAlignment="1">
      <alignment horizontal="center" vertical="center"/>
    </xf>
    <xf numFmtId="0" fontId="24" fillId="0" borderId="10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8" xfId="0" applyFont="1" applyBorder="1" applyAlignment="1">
      <alignment horizontal="center" vertical="center" wrapText="1"/>
    </xf>
    <xf numFmtId="0" fontId="25" fillId="0" borderId="10" xfId="1" applyFont="1" applyFill="1" applyBorder="1" applyAlignment="1">
      <alignment horizontal="center" vertical="center" wrapText="1"/>
    </xf>
    <xf numFmtId="0" fontId="23" fillId="25" borderId="11" xfId="0" applyFont="1" applyFill="1" applyBorder="1" applyAlignment="1">
      <alignment horizontal="center"/>
    </xf>
    <xf numFmtId="0" fontId="23" fillId="25" borderId="12" xfId="0" applyFont="1" applyFill="1" applyBorder="1" applyAlignment="1">
      <alignment horizontal="center"/>
    </xf>
    <xf numFmtId="0" fontId="23" fillId="25" borderId="13" xfId="0" applyFont="1" applyFill="1" applyBorder="1" applyAlignment="1">
      <alignment horizontal="center"/>
    </xf>
    <xf numFmtId="0" fontId="28" fillId="0" borderId="0" xfId="0" applyFont="1" applyAlignment="1">
      <alignment horizontal="center" wrapText="1"/>
    </xf>
    <xf numFmtId="0" fontId="29" fillId="0" borderId="0" xfId="0" applyFont="1" applyAlignment="1">
      <alignment horizontal="center" wrapText="1"/>
    </xf>
    <xf numFmtId="0" fontId="28" fillId="0" borderId="0" xfId="0" applyFont="1" applyAlignment="1">
      <alignment horizontal="center" vertical="center" wrapText="1"/>
    </xf>
    <xf numFmtId="0" fontId="21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left" vertical="center"/>
    </xf>
    <xf numFmtId="0" fontId="22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center" vertical="center"/>
    </xf>
    <xf numFmtId="0" fontId="20" fillId="24" borderId="20" xfId="0" applyFont="1" applyFill="1" applyBorder="1" applyAlignment="1">
      <alignment horizontal="center"/>
    </xf>
    <xf numFmtId="0" fontId="20" fillId="24" borderId="19" xfId="0" applyFont="1" applyFill="1" applyBorder="1" applyAlignment="1">
      <alignment horizontal="center"/>
    </xf>
    <xf numFmtId="0" fontId="20" fillId="24" borderId="21" xfId="0" applyFont="1" applyFill="1" applyBorder="1" applyAlignment="1">
      <alignment horizontal="center"/>
    </xf>
    <xf numFmtId="14" fontId="22" fillId="0" borderId="10" xfId="0" applyNumberFormat="1" applyFont="1" applyBorder="1" applyAlignment="1">
      <alignment horizontal="center" vertical="center"/>
    </xf>
    <xf numFmtId="2" fontId="22" fillId="0" borderId="10" xfId="43" applyNumberFormat="1" applyFont="1" applyBorder="1" applyAlignment="1">
      <alignment horizontal="center" vertical="center"/>
    </xf>
    <xf numFmtId="0" fontId="31" fillId="0" borderId="10" xfId="0" applyFont="1" applyBorder="1" applyAlignment="1">
      <alignment horizontal="center" vertical="center"/>
    </xf>
    <xf numFmtId="9" fontId="22" fillId="0" borderId="10" xfId="0" applyNumberFormat="1" applyFont="1" applyBorder="1" applyAlignment="1">
      <alignment horizontal="center" vertical="center"/>
    </xf>
    <xf numFmtId="14" fontId="0" fillId="0" borderId="10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14" fontId="22" fillId="0" borderId="10" xfId="0" applyNumberFormat="1" applyFont="1" applyBorder="1" applyAlignment="1">
      <alignment horizontal="center"/>
    </xf>
    <xf numFmtId="4" fontId="22" fillId="0" borderId="10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14" fontId="22" fillId="0" borderId="0" xfId="0" applyNumberFormat="1" applyFont="1" applyBorder="1" applyAlignment="1">
      <alignment horizontal="center"/>
    </xf>
    <xf numFmtId="4" fontId="22" fillId="0" borderId="0" xfId="0" applyNumberFormat="1" applyFont="1" applyBorder="1" applyAlignment="1">
      <alignment horizontal="center"/>
    </xf>
    <xf numFmtId="9" fontId="22" fillId="0" borderId="0" xfId="0" applyNumberFormat="1" applyFont="1" applyBorder="1"/>
    <xf numFmtId="0" fontId="22" fillId="0" borderId="0" xfId="0" applyFont="1" applyBorder="1" applyAlignment="1">
      <alignment horizontal="center" vertical="center"/>
    </xf>
    <xf numFmtId="9" fontId="22" fillId="0" borderId="10" xfId="0" applyNumberFormat="1" applyFont="1" applyBorder="1" applyAlignment="1">
      <alignment horizontal="center"/>
    </xf>
  </cellXfs>
  <cellStyles count="44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Заголовок 1 2" xfId="29"/>
    <cellStyle name="Заголовок 2 2" xfId="30"/>
    <cellStyle name="Заголовок 3 2" xfId="31"/>
    <cellStyle name="Заголовок 4 2" xfId="32"/>
    <cellStyle name="Итог 2" xfId="33"/>
    <cellStyle name="Контрольная ячейка 2" xfId="34"/>
    <cellStyle name="Название 2" xfId="35"/>
    <cellStyle name="Нейтральный 2" xfId="36"/>
    <cellStyle name="Обычный" xfId="0" builtinId="0"/>
    <cellStyle name="Обычный 2" xfId="1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3"/>
    <cellStyle name="Хорош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266700</xdr:colOff>
      <xdr:row>3</xdr:row>
      <xdr:rowOff>57150</xdr:rowOff>
    </xdr:from>
    <xdr:to>
      <xdr:col>10</xdr:col>
      <xdr:colOff>719483</xdr:colOff>
      <xdr:row>5</xdr:row>
      <xdr:rowOff>137579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48500" y="523875"/>
          <a:ext cx="1786283" cy="432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1</xdr:rowOff>
    </xdr:from>
    <xdr:to>
      <xdr:col>6</xdr:col>
      <xdr:colOff>28575</xdr:colOff>
      <xdr:row>36</xdr:row>
      <xdr:rowOff>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38251"/>
          <a:ext cx="3686175" cy="6096000"/>
        </a:xfrm>
        <a:prstGeom prst="rect">
          <a:avLst/>
        </a:prstGeom>
      </xdr:spPr>
    </xdr:pic>
    <xdr:clientData/>
  </xdr:twoCellAnchor>
  <xdr:twoCellAnchor editAs="oneCell">
    <xdr:from>
      <xdr:col>6</xdr:col>
      <xdr:colOff>66675</xdr:colOff>
      <xdr:row>3</xdr:row>
      <xdr:rowOff>180976</xdr:rowOff>
    </xdr:from>
    <xdr:to>
      <xdr:col>12</xdr:col>
      <xdr:colOff>28575</xdr:colOff>
      <xdr:row>36</xdr:row>
      <xdr:rowOff>9525</xdr:rowOff>
    </xdr:to>
    <xdr:pic>
      <xdr:nvPicPr>
        <xdr:cNvPr id="3" name="Рисунок 2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405"/>
        <a:stretch/>
      </xdr:blipFill>
      <xdr:spPr>
        <a:xfrm>
          <a:off x="3724275" y="1228726"/>
          <a:ext cx="3619500" cy="61150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36</xdr:row>
      <xdr:rowOff>57150</xdr:rowOff>
    </xdr:from>
    <xdr:to>
      <xdr:col>6</xdr:col>
      <xdr:colOff>47625</xdr:colOff>
      <xdr:row>68</xdr:row>
      <xdr:rowOff>180975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7391400"/>
          <a:ext cx="3705225" cy="6296025"/>
        </a:xfrm>
        <a:prstGeom prst="rect">
          <a:avLst/>
        </a:prstGeom>
      </xdr:spPr>
    </xdr:pic>
    <xdr:clientData/>
  </xdr:twoCellAnchor>
  <xdr:twoCellAnchor editAs="oneCell">
    <xdr:from>
      <xdr:col>6</xdr:col>
      <xdr:colOff>66675</xdr:colOff>
      <xdr:row>36</xdr:row>
      <xdr:rowOff>38100</xdr:rowOff>
    </xdr:from>
    <xdr:to>
      <xdr:col>12</xdr:col>
      <xdr:colOff>76200</xdr:colOff>
      <xdr:row>68</xdr:row>
      <xdr:rowOff>180975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4275" y="7372350"/>
          <a:ext cx="3667125" cy="6315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89"/>
  <sheetViews>
    <sheetView tabSelected="1" workbookViewId="0">
      <selection activeCell="D10" sqref="D10:D75"/>
    </sheetView>
  </sheetViews>
  <sheetFormatPr defaultColWidth="9.140625" defaultRowHeight="12" x14ac:dyDescent="0.2"/>
  <cols>
    <col min="1" max="1" width="2.42578125" style="8" customWidth="1"/>
    <col min="2" max="2" width="4.140625" style="8" customWidth="1"/>
    <col min="3" max="3" width="24.140625" style="8" customWidth="1"/>
    <col min="4" max="4" width="8.7109375" style="8" customWidth="1"/>
    <col min="5" max="5" width="9.7109375" style="8" customWidth="1"/>
    <col min="6" max="6" width="9" style="8" customWidth="1"/>
    <col min="7" max="7" width="9.7109375" style="8" customWidth="1"/>
    <col min="8" max="8" width="22" style="8" customWidth="1"/>
    <col min="9" max="9" width="8.5703125" style="8" customWidth="1"/>
    <col min="10" max="10" width="11.42578125" style="8" customWidth="1"/>
    <col min="11" max="11" width="13.5703125" style="8" customWidth="1"/>
    <col min="12" max="12" width="10" style="8" customWidth="1"/>
    <col min="13" max="16384" width="9.140625" style="8"/>
  </cols>
  <sheetData>
    <row r="3" spans="2:13" ht="12.75" thickBot="1" x14ac:dyDescent="0.25">
      <c r="B3" s="2"/>
      <c r="C3" s="4"/>
      <c r="D3" s="2"/>
      <c r="E3" s="2"/>
      <c r="F3" s="2"/>
      <c r="G3" s="2"/>
      <c r="H3" s="2"/>
      <c r="I3" s="2"/>
      <c r="J3" s="2"/>
      <c r="K3" s="2"/>
      <c r="L3" s="2"/>
      <c r="M3" s="2"/>
    </row>
    <row r="4" spans="2:13" ht="15.75" customHeight="1" x14ac:dyDescent="0.2">
      <c r="B4" s="5"/>
      <c r="C4" s="29" t="s">
        <v>34</v>
      </c>
      <c r="D4" s="29"/>
      <c r="E4" s="29"/>
      <c r="F4" s="29"/>
      <c r="G4" s="29"/>
      <c r="H4" s="29"/>
      <c r="I4" s="29"/>
      <c r="J4" s="29"/>
      <c r="K4" s="29"/>
      <c r="L4" s="30"/>
      <c r="M4" s="2"/>
    </row>
    <row r="5" spans="2:13" x14ac:dyDescent="0.2">
      <c r="B5" s="6"/>
      <c r="C5" s="31"/>
      <c r="D5" s="31"/>
      <c r="E5" s="31"/>
      <c r="F5" s="31"/>
      <c r="G5" s="31"/>
      <c r="H5" s="31"/>
      <c r="I5" s="31"/>
      <c r="J5" s="31"/>
      <c r="K5" s="31"/>
      <c r="L5" s="32"/>
      <c r="M5" s="2"/>
    </row>
    <row r="6" spans="2:13" ht="12.75" thickBot="1" x14ac:dyDescent="0.25">
      <c r="B6" s="7"/>
      <c r="C6" s="33"/>
      <c r="D6" s="33"/>
      <c r="E6" s="33"/>
      <c r="F6" s="33"/>
      <c r="G6" s="33"/>
      <c r="H6" s="33"/>
      <c r="I6" s="33"/>
      <c r="J6" s="33"/>
      <c r="K6" s="33"/>
      <c r="L6" s="34"/>
      <c r="M6" s="2"/>
    </row>
    <row r="7" spans="2:13" ht="44.25" customHeight="1" x14ac:dyDescent="0.2">
      <c r="B7" s="36"/>
      <c r="C7" s="37"/>
      <c r="D7" s="37"/>
      <c r="E7" s="37"/>
      <c r="F7" s="37"/>
      <c r="G7" s="37"/>
      <c r="H7" s="37"/>
      <c r="I7" s="37"/>
      <c r="J7" s="37"/>
      <c r="K7" s="38"/>
      <c r="L7" s="15" t="s">
        <v>0</v>
      </c>
      <c r="M7" s="2"/>
    </row>
    <row r="8" spans="2:13" x14ac:dyDescent="0.2">
      <c r="B8" s="27" t="s">
        <v>25</v>
      </c>
      <c r="C8" s="35" t="s">
        <v>1</v>
      </c>
      <c r="D8" s="35" t="s">
        <v>2</v>
      </c>
      <c r="E8" s="35" t="s">
        <v>3</v>
      </c>
      <c r="F8" s="35" t="s">
        <v>4</v>
      </c>
      <c r="G8" s="35" t="s">
        <v>33</v>
      </c>
      <c r="H8" s="35" t="s">
        <v>5</v>
      </c>
      <c r="I8" s="35" t="s">
        <v>6</v>
      </c>
      <c r="J8" s="35"/>
      <c r="K8" s="35"/>
      <c r="L8" s="35" t="s">
        <v>7</v>
      </c>
      <c r="M8" s="2"/>
    </row>
    <row r="9" spans="2:13" ht="80.25" customHeight="1" x14ac:dyDescent="0.2">
      <c r="B9" s="28"/>
      <c r="C9" s="35"/>
      <c r="D9" s="35"/>
      <c r="E9" s="27"/>
      <c r="F9" s="27"/>
      <c r="G9" s="27"/>
      <c r="H9" s="35"/>
      <c r="I9" s="16" t="s">
        <v>8</v>
      </c>
      <c r="J9" s="16" t="s">
        <v>9</v>
      </c>
      <c r="K9" s="16" t="s">
        <v>10</v>
      </c>
      <c r="L9" s="35"/>
      <c r="M9" s="2"/>
    </row>
    <row r="10" spans="2:13" ht="27" customHeight="1" x14ac:dyDescent="0.2">
      <c r="B10" s="12">
        <v>1</v>
      </c>
      <c r="C10" s="17" t="s">
        <v>35</v>
      </c>
      <c r="D10" s="11">
        <v>1</v>
      </c>
      <c r="E10" s="52" t="s">
        <v>64</v>
      </c>
      <c r="F10" s="18">
        <v>925</v>
      </c>
      <c r="G10" s="19">
        <v>7.78</v>
      </c>
      <c r="H10" s="11" t="s">
        <v>30</v>
      </c>
      <c r="I10" s="14" t="s">
        <v>11</v>
      </c>
      <c r="J10" s="14" t="s">
        <v>12</v>
      </c>
      <c r="K10" s="14" t="s">
        <v>26</v>
      </c>
      <c r="L10" s="13"/>
    </row>
    <row r="11" spans="2:13" ht="27" customHeight="1" x14ac:dyDescent="0.2">
      <c r="B11" s="12">
        <v>2</v>
      </c>
      <c r="C11" s="17" t="s">
        <v>35</v>
      </c>
      <c r="D11" s="11">
        <v>1</v>
      </c>
      <c r="E11" s="52" t="s">
        <v>64</v>
      </c>
      <c r="F11" s="18">
        <v>925</v>
      </c>
      <c r="G11" s="19">
        <v>7.78</v>
      </c>
      <c r="H11" s="11" t="s">
        <v>30</v>
      </c>
      <c r="I11" s="14" t="s">
        <v>11</v>
      </c>
      <c r="J11" s="14" t="s">
        <v>12</v>
      </c>
      <c r="K11" s="14" t="s">
        <v>26</v>
      </c>
      <c r="L11" s="13"/>
    </row>
    <row r="12" spans="2:13" ht="27" customHeight="1" x14ac:dyDescent="0.2">
      <c r="B12" s="12">
        <v>3</v>
      </c>
      <c r="C12" s="17" t="s">
        <v>35</v>
      </c>
      <c r="D12" s="11">
        <v>1</v>
      </c>
      <c r="E12" s="52" t="s">
        <v>64</v>
      </c>
      <c r="F12" s="18">
        <v>925</v>
      </c>
      <c r="G12" s="19">
        <v>7.78</v>
      </c>
      <c r="H12" s="11" t="s">
        <v>30</v>
      </c>
      <c r="I12" s="14" t="s">
        <v>11</v>
      </c>
      <c r="J12" s="14" t="s">
        <v>12</v>
      </c>
      <c r="K12" s="14" t="s">
        <v>26</v>
      </c>
      <c r="L12" s="13"/>
    </row>
    <row r="13" spans="2:13" ht="27" customHeight="1" x14ac:dyDescent="0.2">
      <c r="B13" s="12">
        <v>4</v>
      </c>
      <c r="C13" s="17" t="s">
        <v>36</v>
      </c>
      <c r="D13" s="11">
        <v>1</v>
      </c>
      <c r="E13" s="52" t="s">
        <v>64</v>
      </c>
      <c r="F13" s="18">
        <v>925</v>
      </c>
      <c r="G13" s="19">
        <v>15.55</v>
      </c>
      <c r="H13" s="11" t="s">
        <v>30</v>
      </c>
      <c r="I13" s="14" t="s">
        <v>11</v>
      </c>
      <c r="J13" s="14" t="s">
        <v>12</v>
      </c>
      <c r="K13" s="14" t="s">
        <v>26</v>
      </c>
      <c r="L13" s="13"/>
    </row>
    <row r="14" spans="2:13" ht="27" customHeight="1" x14ac:dyDescent="0.2">
      <c r="B14" s="12">
        <v>5</v>
      </c>
      <c r="C14" s="17" t="s">
        <v>37</v>
      </c>
      <c r="D14" s="11">
        <v>1</v>
      </c>
      <c r="E14" s="52" t="s">
        <v>64</v>
      </c>
      <c r="F14" s="18">
        <v>925</v>
      </c>
      <c r="G14" s="19">
        <v>15.55</v>
      </c>
      <c r="H14" s="11" t="s">
        <v>30</v>
      </c>
      <c r="I14" s="14" t="s">
        <v>11</v>
      </c>
      <c r="J14" s="14" t="s">
        <v>12</v>
      </c>
      <c r="K14" s="14" t="s">
        <v>26</v>
      </c>
      <c r="L14" s="13"/>
    </row>
    <row r="15" spans="2:13" ht="27" customHeight="1" x14ac:dyDescent="0.2">
      <c r="B15" s="12">
        <v>6</v>
      </c>
      <c r="C15" s="17" t="s">
        <v>37</v>
      </c>
      <c r="D15" s="11">
        <v>2</v>
      </c>
      <c r="E15" s="52" t="s">
        <v>64</v>
      </c>
      <c r="F15" s="18">
        <v>925</v>
      </c>
      <c r="G15" s="19">
        <v>15.55</v>
      </c>
      <c r="H15" s="11" t="s">
        <v>30</v>
      </c>
      <c r="I15" s="14" t="s">
        <v>11</v>
      </c>
      <c r="J15" s="14" t="s">
        <v>12</v>
      </c>
      <c r="K15" s="14" t="s">
        <v>26</v>
      </c>
      <c r="L15" s="13"/>
    </row>
    <row r="16" spans="2:13" ht="27" customHeight="1" x14ac:dyDescent="0.2">
      <c r="B16" s="12">
        <v>7</v>
      </c>
      <c r="C16" s="17" t="s">
        <v>37</v>
      </c>
      <c r="D16" s="11">
        <v>5</v>
      </c>
      <c r="E16" s="52" t="s">
        <v>64</v>
      </c>
      <c r="F16" s="18">
        <v>925</v>
      </c>
      <c r="G16" s="19">
        <v>15.55</v>
      </c>
      <c r="H16" s="11" t="s">
        <v>30</v>
      </c>
      <c r="I16" s="14" t="s">
        <v>11</v>
      </c>
      <c r="J16" s="14" t="s">
        <v>12</v>
      </c>
      <c r="K16" s="14" t="s">
        <v>26</v>
      </c>
      <c r="L16" s="13"/>
    </row>
    <row r="17" spans="2:12" ht="31.5" customHeight="1" x14ac:dyDescent="0.2">
      <c r="B17" s="12">
        <v>8</v>
      </c>
      <c r="C17" s="17" t="s">
        <v>38</v>
      </c>
      <c r="D17" s="11">
        <v>3</v>
      </c>
      <c r="E17" s="52" t="s">
        <v>64</v>
      </c>
      <c r="F17" s="18">
        <v>925</v>
      </c>
      <c r="G17" s="19">
        <v>15.55</v>
      </c>
      <c r="H17" s="11" t="s">
        <v>30</v>
      </c>
      <c r="I17" s="14" t="s">
        <v>11</v>
      </c>
      <c r="J17" s="14" t="s">
        <v>12</v>
      </c>
      <c r="K17" s="14" t="s">
        <v>26</v>
      </c>
      <c r="L17" s="13"/>
    </row>
    <row r="18" spans="2:12" ht="31.5" customHeight="1" x14ac:dyDescent="0.2">
      <c r="B18" s="12">
        <v>9</v>
      </c>
      <c r="C18" s="17" t="s">
        <v>38</v>
      </c>
      <c r="D18" s="11">
        <v>2</v>
      </c>
      <c r="E18" s="52" t="s">
        <v>64</v>
      </c>
      <c r="F18" s="18">
        <v>925</v>
      </c>
      <c r="G18" s="19">
        <v>15.55</v>
      </c>
      <c r="H18" s="11" t="s">
        <v>30</v>
      </c>
      <c r="I18" s="14" t="s">
        <v>11</v>
      </c>
      <c r="J18" s="14" t="s">
        <v>12</v>
      </c>
      <c r="K18" s="14" t="s">
        <v>26</v>
      </c>
      <c r="L18" s="13"/>
    </row>
    <row r="19" spans="2:12" ht="31.5" customHeight="1" x14ac:dyDescent="0.2">
      <c r="B19" s="12">
        <v>10</v>
      </c>
      <c r="C19" s="17" t="s">
        <v>39</v>
      </c>
      <c r="D19" s="11">
        <v>1</v>
      </c>
      <c r="E19" s="52" t="s">
        <v>64</v>
      </c>
      <c r="F19" s="18">
        <v>925</v>
      </c>
      <c r="G19" s="19">
        <v>15.55</v>
      </c>
      <c r="H19" s="11" t="s">
        <v>30</v>
      </c>
      <c r="I19" s="14" t="s">
        <v>11</v>
      </c>
      <c r="J19" s="14" t="s">
        <v>12</v>
      </c>
      <c r="K19" s="14" t="s">
        <v>26</v>
      </c>
      <c r="L19" s="13"/>
    </row>
    <row r="20" spans="2:12" ht="27.75" customHeight="1" x14ac:dyDescent="0.2">
      <c r="B20" s="12">
        <v>11</v>
      </c>
      <c r="C20" s="17" t="s">
        <v>40</v>
      </c>
      <c r="D20" s="11">
        <v>5</v>
      </c>
      <c r="E20" s="52" t="s">
        <v>64</v>
      </c>
      <c r="F20" s="18">
        <v>925</v>
      </c>
      <c r="G20" s="19">
        <v>15.55</v>
      </c>
      <c r="H20" s="11" t="s">
        <v>30</v>
      </c>
      <c r="I20" s="14" t="s">
        <v>11</v>
      </c>
      <c r="J20" s="14" t="s">
        <v>12</v>
      </c>
      <c r="K20" s="14" t="s">
        <v>26</v>
      </c>
      <c r="L20" s="13"/>
    </row>
    <row r="21" spans="2:12" ht="25.5" x14ac:dyDescent="0.2">
      <c r="B21" s="12">
        <v>12</v>
      </c>
      <c r="C21" s="17" t="s">
        <v>41</v>
      </c>
      <c r="D21" s="11">
        <v>1</v>
      </c>
      <c r="E21" s="52" t="s">
        <v>64</v>
      </c>
      <c r="F21" s="18">
        <v>925</v>
      </c>
      <c r="G21" s="19">
        <v>7.78</v>
      </c>
      <c r="H21" s="11" t="s">
        <v>30</v>
      </c>
      <c r="I21" s="14" t="s">
        <v>11</v>
      </c>
      <c r="J21" s="14" t="s">
        <v>12</v>
      </c>
      <c r="K21" s="14" t="s">
        <v>26</v>
      </c>
      <c r="L21" s="13"/>
    </row>
    <row r="22" spans="2:12" ht="25.5" x14ac:dyDescent="0.2">
      <c r="B22" s="12">
        <v>13</v>
      </c>
      <c r="C22" s="17" t="s">
        <v>41</v>
      </c>
      <c r="D22" s="11">
        <v>1</v>
      </c>
      <c r="E22" s="52" t="s">
        <v>64</v>
      </c>
      <c r="F22" s="18">
        <v>925</v>
      </c>
      <c r="G22" s="19">
        <v>7.78</v>
      </c>
      <c r="H22" s="11" t="s">
        <v>30</v>
      </c>
      <c r="I22" s="14" t="s">
        <v>11</v>
      </c>
      <c r="J22" s="14" t="s">
        <v>12</v>
      </c>
      <c r="K22" s="14" t="s">
        <v>26</v>
      </c>
      <c r="L22" s="13"/>
    </row>
    <row r="23" spans="2:12" ht="25.5" x14ac:dyDescent="0.2">
      <c r="B23" s="12">
        <v>14</v>
      </c>
      <c r="C23" s="17" t="s">
        <v>41</v>
      </c>
      <c r="D23" s="11">
        <v>1</v>
      </c>
      <c r="E23" s="52" t="s">
        <v>64</v>
      </c>
      <c r="F23" s="18">
        <v>925</v>
      </c>
      <c r="G23" s="19">
        <v>7.78</v>
      </c>
      <c r="H23" s="11" t="s">
        <v>30</v>
      </c>
      <c r="I23" s="14" t="s">
        <v>11</v>
      </c>
      <c r="J23" s="14" t="s">
        <v>12</v>
      </c>
      <c r="K23" s="14" t="s">
        <v>26</v>
      </c>
      <c r="L23" s="13"/>
    </row>
    <row r="24" spans="2:12" ht="25.5" x14ac:dyDescent="0.2">
      <c r="B24" s="12">
        <v>15</v>
      </c>
      <c r="C24" s="17" t="s">
        <v>41</v>
      </c>
      <c r="D24" s="11">
        <v>1</v>
      </c>
      <c r="E24" s="52" t="s">
        <v>64</v>
      </c>
      <c r="F24" s="18">
        <v>925</v>
      </c>
      <c r="G24" s="19">
        <v>7.78</v>
      </c>
      <c r="H24" s="11" t="s">
        <v>30</v>
      </c>
      <c r="I24" s="14" t="s">
        <v>11</v>
      </c>
      <c r="J24" s="14" t="s">
        <v>12</v>
      </c>
      <c r="K24" s="14" t="s">
        <v>26</v>
      </c>
      <c r="L24" s="13"/>
    </row>
    <row r="25" spans="2:12" ht="27.75" customHeight="1" x14ac:dyDescent="0.2">
      <c r="B25" s="12">
        <v>16</v>
      </c>
      <c r="C25" s="17" t="s">
        <v>41</v>
      </c>
      <c r="D25" s="11">
        <v>1</v>
      </c>
      <c r="E25" s="52" t="s">
        <v>64</v>
      </c>
      <c r="F25" s="18">
        <v>925</v>
      </c>
      <c r="G25" s="19">
        <v>7.78</v>
      </c>
      <c r="H25" s="11" t="s">
        <v>30</v>
      </c>
      <c r="I25" s="14" t="s">
        <v>11</v>
      </c>
      <c r="J25" s="14" t="s">
        <v>12</v>
      </c>
      <c r="K25" s="14" t="s">
        <v>26</v>
      </c>
      <c r="L25" s="13"/>
    </row>
    <row r="26" spans="2:12" ht="24" customHeight="1" x14ac:dyDescent="0.2">
      <c r="B26" s="12">
        <v>17</v>
      </c>
      <c r="C26" s="17" t="s">
        <v>41</v>
      </c>
      <c r="D26" s="11">
        <v>1</v>
      </c>
      <c r="E26" s="52" t="s">
        <v>64</v>
      </c>
      <c r="F26" s="18">
        <v>925</v>
      </c>
      <c r="G26" s="19">
        <v>7.78</v>
      </c>
      <c r="H26" s="11" t="s">
        <v>30</v>
      </c>
      <c r="I26" s="14" t="s">
        <v>11</v>
      </c>
      <c r="J26" s="14" t="s">
        <v>12</v>
      </c>
      <c r="K26" s="14" t="s">
        <v>26</v>
      </c>
      <c r="L26" s="13"/>
    </row>
    <row r="27" spans="2:12" ht="25.5" x14ac:dyDescent="0.2">
      <c r="B27" s="12">
        <v>18</v>
      </c>
      <c r="C27" s="17" t="s">
        <v>41</v>
      </c>
      <c r="D27" s="11">
        <v>1</v>
      </c>
      <c r="E27" s="52" t="s">
        <v>64</v>
      </c>
      <c r="F27" s="18">
        <v>925</v>
      </c>
      <c r="G27" s="19">
        <v>7.78</v>
      </c>
      <c r="H27" s="11" t="s">
        <v>30</v>
      </c>
      <c r="I27" s="14" t="s">
        <v>11</v>
      </c>
      <c r="J27" s="14" t="s">
        <v>12</v>
      </c>
      <c r="K27" s="14" t="s">
        <v>26</v>
      </c>
      <c r="L27" s="13"/>
    </row>
    <row r="28" spans="2:12" ht="25.5" x14ac:dyDescent="0.2">
      <c r="B28" s="12">
        <v>19</v>
      </c>
      <c r="C28" s="17" t="s">
        <v>41</v>
      </c>
      <c r="D28" s="11">
        <v>1</v>
      </c>
      <c r="E28" s="52" t="s">
        <v>64</v>
      </c>
      <c r="F28" s="18">
        <v>925</v>
      </c>
      <c r="G28" s="19">
        <v>7.78</v>
      </c>
      <c r="H28" s="11" t="s">
        <v>30</v>
      </c>
      <c r="I28" s="14" t="s">
        <v>11</v>
      </c>
      <c r="J28" s="14" t="s">
        <v>12</v>
      </c>
      <c r="K28" s="14" t="s">
        <v>26</v>
      </c>
      <c r="L28" s="13"/>
    </row>
    <row r="29" spans="2:12" ht="25.5" x14ac:dyDescent="0.2">
      <c r="B29" s="12">
        <v>20</v>
      </c>
      <c r="C29" s="17" t="s">
        <v>41</v>
      </c>
      <c r="D29" s="11">
        <v>1</v>
      </c>
      <c r="E29" s="52" t="s">
        <v>64</v>
      </c>
      <c r="F29" s="18">
        <v>925</v>
      </c>
      <c r="G29" s="19">
        <v>7.78</v>
      </c>
      <c r="H29" s="11" t="s">
        <v>30</v>
      </c>
      <c r="I29" s="14" t="s">
        <v>11</v>
      </c>
      <c r="J29" s="14" t="s">
        <v>12</v>
      </c>
      <c r="K29" s="14" t="s">
        <v>26</v>
      </c>
      <c r="L29" s="13"/>
    </row>
    <row r="30" spans="2:12" ht="25.5" x14ac:dyDescent="0.2">
      <c r="B30" s="12">
        <v>21</v>
      </c>
      <c r="C30" s="17" t="s">
        <v>42</v>
      </c>
      <c r="D30" s="11">
        <v>1</v>
      </c>
      <c r="E30" s="52" t="s">
        <v>64</v>
      </c>
      <c r="F30" s="18">
        <v>925</v>
      </c>
      <c r="G30" s="19">
        <v>15.55</v>
      </c>
      <c r="H30" s="11" t="s">
        <v>30</v>
      </c>
      <c r="I30" s="14" t="s">
        <v>11</v>
      </c>
      <c r="J30" s="14" t="s">
        <v>12</v>
      </c>
      <c r="K30" s="14" t="s">
        <v>26</v>
      </c>
      <c r="L30" s="13"/>
    </row>
    <row r="31" spans="2:12" ht="25.5" x14ac:dyDescent="0.2">
      <c r="B31" s="12">
        <v>22</v>
      </c>
      <c r="C31" s="17" t="s">
        <v>43</v>
      </c>
      <c r="D31" s="11">
        <v>1</v>
      </c>
      <c r="E31" s="52" t="s">
        <v>64</v>
      </c>
      <c r="F31" s="18">
        <v>925</v>
      </c>
      <c r="G31" s="19">
        <v>15.55</v>
      </c>
      <c r="H31" s="11" t="s">
        <v>30</v>
      </c>
      <c r="I31" s="14" t="s">
        <v>11</v>
      </c>
      <c r="J31" s="14" t="s">
        <v>12</v>
      </c>
      <c r="K31" s="14" t="s">
        <v>26</v>
      </c>
      <c r="L31" s="13"/>
    </row>
    <row r="32" spans="2:12" ht="25.5" x14ac:dyDescent="0.2">
      <c r="B32" s="12">
        <v>23</v>
      </c>
      <c r="C32" s="17" t="s">
        <v>43</v>
      </c>
      <c r="D32" s="11">
        <v>1</v>
      </c>
      <c r="E32" s="52" t="s">
        <v>64</v>
      </c>
      <c r="F32" s="18">
        <v>925</v>
      </c>
      <c r="G32" s="19">
        <v>15.55</v>
      </c>
      <c r="H32" s="11" t="s">
        <v>30</v>
      </c>
      <c r="I32" s="14" t="s">
        <v>11</v>
      </c>
      <c r="J32" s="14" t="s">
        <v>12</v>
      </c>
      <c r="K32" s="14" t="s">
        <v>26</v>
      </c>
      <c r="L32" s="13"/>
    </row>
    <row r="33" spans="2:12" ht="25.5" x14ac:dyDescent="0.2">
      <c r="B33" s="12">
        <v>24</v>
      </c>
      <c r="C33" s="17" t="s">
        <v>44</v>
      </c>
      <c r="D33" s="11">
        <v>1</v>
      </c>
      <c r="E33" s="52" t="s">
        <v>64</v>
      </c>
      <c r="F33" s="18">
        <v>925</v>
      </c>
      <c r="G33" s="19">
        <v>7.78</v>
      </c>
      <c r="H33" s="11" t="s">
        <v>30</v>
      </c>
      <c r="I33" s="14" t="s">
        <v>11</v>
      </c>
      <c r="J33" s="14" t="s">
        <v>12</v>
      </c>
      <c r="K33" s="14" t="s">
        <v>26</v>
      </c>
      <c r="L33" s="13"/>
    </row>
    <row r="34" spans="2:12" ht="25.5" x14ac:dyDescent="0.2">
      <c r="B34" s="12">
        <v>25</v>
      </c>
      <c r="C34" s="17" t="s">
        <v>44</v>
      </c>
      <c r="D34" s="11">
        <v>1</v>
      </c>
      <c r="E34" s="52" t="s">
        <v>64</v>
      </c>
      <c r="F34" s="18">
        <v>925</v>
      </c>
      <c r="G34" s="19">
        <v>7.78</v>
      </c>
      <c r="H34" s="11" t="s">
        <v>30</v>
      </c>
      <c r="I34" s="14" t="s">
        <v>11</v>
      </c>
      <c r="J34" s="14" t="s">
        <v>12</v>
      </c>
      <c r="K34" s="14" t="s">
        <v>26</v>
      </c>
      <c r="L34" s="13"/>
    </row>
    <row r="35" spans="2:12" ht="25.5" x14ac:dyDescent="0.2">
      <c r="B35" s="12">
        <v>26</v>
      </c>
      <c r="C35" s="17" t="s">
        <v>44</v>
      </c>
      <c r="D35" s="11">
        <v>1</v>
      </c>
      <c r="E35" s="52" t="s">
        <v>64</v>
      </c>
      <c r="F35" s="18">
        <v>925</v>
      </c>
      <c r="G35" s="19">
        <v>7.78</v>
      </c>
      <c r="H35" s="11" t="s">
        <v>30</v>
      </c>
      <c r="I35" s="14" t="s">
        <v>11</v>
      </c>
      <c r="J35" s="14" t="s">
        <v>12</v>
      </c>
      <c r="K35" s="14" t="s">
        <v>26</v>
      </c>
      <c r="L35" s="13"/>
    </row>
    <row r="36" spans="2:12" ht="25.5" x14ac:dyDescent="0.2">
      <c r="B36" s="12">
        <v>27</v>
      </c>
      <c r="C36" s="17" t="s">
        <v>44</v>
      </c>
      <c r="D36" s="11">
        <v>1</v>
      </c>
      <c r="E36" s="52" t="s">
        <v>64</v>
      </c>
      <c r="F36" s="18">
        <v>925</v>
      </c>
      <c r="G36" s="19">
        <v>7.78</v>
      </c>
      <c r="H36" s="11" t="s">
        <v>30</v>
      </c>
      <c r="I36" s="14" t="s">
        <v>11</v>
      </c>
      <c r="J36" s="14" t="s">
        <v>12</v>
      </c>
      <c r="K36" s="14" t="s">
        <v>26</v>
      </c>
      <c r="L36" s="13"/>
    </row>
    <row r="37" spans="2:12" ht="25.5" x14ac:dyDescent="0.2">
      <c r="B37" s="12">
        <v>28</v>
      </c>
      <c r="C37" s="17" t="s">
        <v>44</v>
      </c>
      <c r="D37" s="11">
        <v>1</v>
      </c>
      <c r="E37" s="52" t="s">
        <v>64</v>
      </c>
      <c r="F37" s="18">
        <v>925</v>
      </c>
      <c r="G37" s="19">
        <v>7.78</v>
      </c>
      <c r="H37" s="11" t="s">
        <v>30</v>
      </c>
      <c r="I37" s="14" t="s">
        <v>11</v>
      </c>
      <c r="J37" s="14" t="s">
        <v>12</v>
      </c>
      <c r="K37" s="14" t="s">
        <v>26</v>
      </c>
      <c r="L37" s="13"/>
    </row>
    <row r="38" spans="2:12" ht="25.5" x14ac:dyDescent="0.2">
      <c r="B38" s="12">
        <v>29</v>
      </c>
      <c r="C38" s="17" t="s">
        <v>45</v>
      </c>
      <c r="D38" s="11">
        <v>1</v>
      </c>
      <c r="E38" s="52" t="s">
        <v>64</v>
      </c>
      <c r="F38" s="18">
        <v>925</v>
      </c>
      <c r="G38" s="19">
        <v>15.55</v>
      </c>
      <c r="H38" s="11" t="s">
        <v>30</v>
      </c>
      <c r="I38" s="14" t="s">
        <v>11</v>
      </c>
      <c r="J38" s="14" t="s">
        <v>12</v>
      </c>
      <c r="K38" s="14" t="s">
        <v>26</v>
      </c>
      <c r="L38" s="13"/>
    </row>
    <row r="39" spans="2:12" ht="25.5" x14ac:dyDescent="0.2">
      <c r="B39" s="12">
        <v>30</v>
      </c>
      <c r="C39" s="17" t="s">
        <v>46</v>
      </c>
      <c r="D39" s="11">
        <v>1</v>
      </c>
      <c r="E39" s="52" t="s">
        <v>64</v>
      </c>
      <c r="F39" s="18">
        <v>925</v>
      </c>
      <c r="G39" s="19">
        <v>7.78</v>
      </c>
      <c r="H39" s="11" t="s">
        <v>30</v>
      </c>
      <c r="I39" s="14" t="s">
        <v>11</v>
      </c>
      <c r="J39" s="14" t="s">
        <v>12</v>
      </c>
      <c r="K39" s="14" t="s">
        <v>26</v>
      </c>
      <c r="L39" s="13"/>
    </row>
    <row r="40" spans="2:12" ht="25.5" x14ac:dyDescent="0.2">
      <c r="B40" s="12">
        <v>31</v>
      </c>
      <c r="C40" s="17" t="s">
        <v>46</v>
      </c>
      <c r="D40" s="11">
        <v>1</v>
      </c>
      <c r="E40" s="52" t="s">
        <v>64</v>
      </c>
      <c r="F40" s="18">
        <v>925</v>
      </c>
      <c r="G40" s="19">
        <v>7.78</v>
      </c>
      <c r="H40" s="11" t="s">
        <v>30</v>
      </c>
      <c r="I40" s="14" t="s">
        <v>11</v>
      </c>
      <c r="J40" s="14" t="s">
        <v>12</v>
      </c>
      <c r="K40" s="14" t="s">
        <v>26</v>
      </c>
      <c r="L40" s="13"/>
    </row>
    <row r="41" spans="2:12" ht="25.5" x14ac:dyDescent="0.2">
      <c r="B41" s="12">
        <v>32</v>
      </c>
      <c r="C41" s="17" t="s">
        <v>46</v>
      </c>
      <c r="D41" s="11">
        <v>1</v>
      </c>
      <c r="E41" s="52" t="s">
        <v>64</v>
      </c>
      <c r="F41" s="18">
        <v>925</v>
      </c>
      <c r="G41" s="19">
        <v>7.78</v>
      </c>
      <c r="H41" s="11" t="s">
        <v>30</v>
      </c>
      <c r="I41" s="14" t="s">
        <v>11</v>
      </c>
      <c r="J41" s="14" t="s">
        <v>12</v>
      </c>
      <c r="K41" s="14" t="s">
        <v>26</v>
      </c>
      <c r="L41" s="13"/>
    </row>
    <row r="42" spans="2:12" ht="25.5" x14ac:dyDescent="0.2">
      <c r="B42" s="12">
        <v>33</v>
      </c>
      <c r="C42" s="17" t="s">
        <v>47</v>
      </c>
      <c r="D42" s="11">
        <v>2</v>
      </c>
      <c r="E42" s="52" t="s">
        <v>64</v>
      </c>
      <c r="F42" s="18">
        <v>925</v>
      </c>
      <c r="G42" s="19">
        <v>15.55</v>
      </c>
      <c r="H42" s="11" t="s">
        <v>30</v>
      </c>
      <c r="I42" s="14" t="s">
        <v>11</v>
      </c>
      <c r="J42" s="14" t="s">
        <v>12</v>
      </c>
      <c r="K42" s="14" t="s">
        <v>26</v>
      </c>
      <c r="L42" s="13"/>
    </row>
    <row r="43" spans="2:12" ht="25.5" x14ac:dyDescent="0.2">
      <c r="B43" s="12">
        <v>34</v>
      </c>
      <c r="C43" s="17" t="s">
        <v>48</v>
      </c>
      <c r="D43" s="11">
        <v>1</v>
      </c>
      <c r="E43" s="52" t="s">
        <v>64</v>
      </c>
      <c r="F43" s="18">
        <v>925</v>
      </c>
      <c r="G43" s="19">
        <v>7.78</v>
      </c>
      <c r="H43" s="11" t="s">
        <v>30</v>
      </c>
      <c r="I43" s="14" t="s">
        <v>11</v>
      </c>
      <c r="J43" s="14" t="s">
        <v>12</v>
      </c>
      <c r="K43" s="14" t="s">
        <v>26</v>
      </c>
      <c r="L43" s="13"/>
    </row>
    <row r="44" spans="2:12" ht="25.5" x14ac:dyDescent="0.2">
      <c r="B44" s="12">
        <v>35</v>
      </c>
      <c r="C44" s="17" t="s">
        <v>48</v>
      </c>
      <c r="D44" s="11">
        <v>1</v>
      </c>
      <c r="E44" s="52" t="s">
        <v>64</v>
      </c>
      <c r="F44" s="18">
        <v>925</v>
      </c>
      <c r="G44" s="19">
        <v>7.78</v>
      </c>
      <c r="H44" s="11" t="s">
        <v>30</v>
      </c>
      <c r="I44" s="14" t="s">
        <v>11</v>
      </c>
      <c r="J44" s="14" t="s">
        <v>12</v>
      </c>
      <c r="K44" s="14" t="s">
        <v>26</v>
      </c>
      <c r="L44" s="13"/>
    </row>
    <row r="45" spans="2:12" ht="25.5" x14ac:dyDescent="0.2">
      <c r="B45" s="12">
        <v>36</v>
      </c>
      <c r="C45" s="17" t="s">
        <v>48</v>
      </c>
      <c r="D45" s="11">
        <v>1</v>
      </c>
      <c r="E45" s="52" t="s">
        <v>64</v>
      </c>
      <c r="F45" s="18">
        <v>925</v>
      </c>
      <c r="G45" s="19">
        <v>7.78</v>
      </c>
      <c r="H45" s="11" t="s">
        <v>30</v>
      </c>
      <c r="I45" s="14" t="s">
        <v>11</v>
      </c>
      <c r="J45" s="14" t="s">
        <v>12</v>
      </c>
      <c r="K45" s="14" t="s">
        <v>26</v>
      </c>
      <c r="L45" s="13"/>
    </row>
    <row r="46" spans="2:12" ht="25.5" x14ac:dyDescent="0.2">
      <c r="B46" s="12">
        <v>37</v>
      </c>
      <c r="C46" s="17" t="s">
        <v>48</v>
      </c>
      <c r="D46" s="11">
        <v>1</v>
      </c>
      <c r="E46" s="52" t="s">
        <v>64</v>
      </c>
      <c r="F46" s="18">
        <v>925</v>
      </c>
      <c r="G46" s="19">
        <v>7.78</v>
      </c>
      <c r="H46" s="11" t="s">
        <v>30</v>
      </c>
      <c r="I46" s="14" t="s">
        <v>11</v>
      </c>
      <c r="J46" s="14" t="s">
        <v>12</v>
      </c>
      <c r="K46" s="14" t="s">
        <v>26</v>
      </c>
      <c r="L46" s="13"/>
    </row>
    <row r="47" spans="2:12" ht="25.5" x14ac:dyDescent="0.2">
      <c r="B47" s="12">
        <v>38</v>
      </c>
      <c r="C47" s="17" t="s">
        <v>48</v>
      </c>
      <c r="D47" s="11">
        <v>1</v>
      </c>
      <c r="E47" s="52" t="s">
        <v>64</v>
      </c>
      <c r="F47" s="18">
        <v>925</v>
      </c>
      <c r="G47" s="19">
        <v>7.78</v>
      </c>
      <c r="H47" s="11" t="s">
        <v>30</v>
      </c>
      <c r="I47" s="14" t="s">
        <v>11</v>
      </c>
      <c r="J47" s="14" t="s">
        <v>12</v>
      </c>
      <c r="K47" s="14" t="s">
        <v>26</v>
      </c>
      <c r="L47" s="13"/>
    </row>
    <row r="48" spans="2:12" ht="25.5" x14ac:dyDescent="0.2">
      <c r="B48" s="12">
        <v>39</v>
      </c>
      <c r="C48" s="17" t="s">
        <v>48</v>
      </c>
      <c r="D48" s="11">
        <v>1</v>
      </c>
      <c r="E48" s="52" t="s">
        <v>64</v>
      </c>
      <c r="F48" s="18">
        <v>925</v>
      </c>
      <c r="G48" s="19">
        <v>7.78</v>
      </c>
      <c r="H48" s="11" t="s">
        <v>30</v>
      </c>
      <c r="I48" s="14" t="s">
        <v>11</v>
      </c>
      <c r="J48" s="14" t="s">
        <v>12</v>
      </c>
      <c r="K48" s="14" t="s">
        <v>26</v>
      </c>
      <c r="L48" s="13"/>
    </row>
    <row r="49" spans="2:12" ht="25.5" x14ac:dyDescent="0.2">
      <c r="B49" s="12">
        <v>40</v>
      </c>
      <c r="C49" s="17" t="s">
        <v>48</v>
      </c>
      <c r="D49" s="11">
        <v>1</v>
      </c>
      <c r="E49" s="52" t="s">
        <v>64</v>
      </c>
      <c r="F49" s="18">
        <v>925</v>
      </c>
      <c r="G49" s="19">
        <v>7.78</v>
      </c>
      <c r="H49" s="11" t="s">
        <v>30</v>
      </c>
      <c r="I49" s="14" t="s">
        <v>11</v>
      </c>
      <c r="J49" s="14" t="s">
        <v>12</v>
      </c>
      <c r="K49" s="14" t="s">
        <v>26</v>
      </c>
      <c r="L49" s="13"/>
    </row>
    <row r="50" spans="2:12" ht="25.5" x14ac:dyDescent="0.2">
      <c r="B50" s="12">
        <v>41</v>
      </c>
      <c r="C50" s="17" t="s">
        <v>48</v>
      </c>
      <c r="D50" s="11">
        <v>1</v>
      </c>
      <c r="E50" s="52" t="s">
        <v>64</v>
      </c>
      <c r="F50" s="18">
        <v>925</v>
      </c>
      <c r="G50" s="19">
        <v>7.78</v>
      </c>
      <c r="H50" s="11" t="s">
        <v>30</v>
      </c>
      <c r="I50" s="14" t="s">
        <v>11</v>
      </c>
      <c r="J50" s="14" t="s">
        <v>12</v>
      </c>
      <c r="K50" s="14" t="s">
        <v>26</v>
      </c>
      <c r="L50" s="13"/>
    </row>
    <row r="51" spans="2:12" ht="25.5" x14ac:dyDescent="0.2">
      <c r="B51" s="12">
        <v>42</v>
      </c>
      <c r="C51" s="17" t="s">
        <v>48</v>
      </c>
      <c r="D51" s="11">
        <v>1</v>
      </c>
      <c r="E51" s="52" t="s">
        <v>64</v>
      </c>
      <c r="F51" s="18">
        <v>925</v>
      </c>
      <c r="G51" s="19">
        <v>7.78</v>
      </c>
      <c r="H51" s="11" t="s">
        <v>30</v>
      </c>
      <c r="I51" s="14" t="s">
        <v>11</v>
      </c>
      <c r="J51" s="14" t="s">
        <v>12</v>
      </c>
      <c r="K51" s="14" t="s">
        <v>26</v>
      </c>
      <c r="L51" s="13"/>
    </row>
    <row r="52" spans="2:12" ht="25.5" x14ac:dyDescent="0.2">
      <c r="B52" s="12">
        <v>43</v>
      </c>
      <c r="C52" s="17" t="s">
        <v>49</v>
      </c>
      <c r="D52" s="11">
        <v>3</v>
      </c>
      <c r="E52" s="52" t="s">
        <v>64</v>
      </c>
      <c r="F52" s="18">
        <v>925</v>
      </c>
      <c r="G52" s="19">
        <v>15.55</v>
      </c>
      <c r="H52" s="11" t="s">
        <v>30</v>
      </c>
      <c r="I52" s="14" t="s">
        <v>11</v>
      </c>
      <c r="J52" s="14" t="s">
        <v>12</v>
      </c>
      <c r="K52" s="14" t="s">
        <v>26</v>
      </c>
      <c r="L52" s="13"/>
    </row>
    <row r="53" spans="2:12" ht="25.5" x14ac:dyDescent="0.2">
      <c r="B53" s="12">
        <v>44</v>
      </c>
      <c r="C53" s="17" t="s">
        <v>50</v>
      </c>
      <c r="D53" s="11">
        <v>9</v>
      </c>
      <c r="E53" s="52" t="s">
        <v>64</v>
      </c>
      <c r="F53" s="18">
        <v>925</v>
      </c>
      <c r="G53" s="19">
        <v>7.78</v>
      </c>
      <c r="H53" s="11" t="s">
        <v>30</v>
      </c>
      <c r="I53" s="14" t="s">
        <v>11</v>
      </c>
      <c r="J53" s="14" t="s">
        <v>12</v>
      </c>
      <c r="K53" s="14" t="s">
        <v>26</v>
      </c>
      <c r="L53" s="13"/>
    </row>
    <row r="54" spans="2:12" ht="25.5" x14ac:dyDescent="0.2">
      <c r="B54" s="12">
        <v>45</v>
      </c>
      <c r="C54" s="17" t="s">
        <v>51</v>
      </c>
      <c r="D54" s="11">
        <v>1</v>
      </c>
      <c r="E54" s="52" t="s">
        <v>64</v>
      </c>
      <c r="F54" s="18">
        <v>925</v>
      </c>
      <c r="G54" s="19">
        <v>15.55</v>
      </c>
      <c r="H54" s="11" t="s">
        <v>30</v>
      </c>
      <c r="I54" s="14" t="s">
        <v>11</v>
      </c>
      <c r="J54" s="14" t="s">
        <v>12</v>
      </c>
      <c r="K54" s="14" t="s">
        <v>26</v>
      </c>
      <c r="L54" s="13"/>
    </row>
    <row r="55" spans="2:12" ht="25.5" x14ac:dyDescent="0.2">
      <c r="B55" s="12">
        <v>46</v>
      </c>
      <c r="C55" s="17" t="s">
        <v>52</v>
      </c>
      <c r="D55" s="11">
        <v>1</v>
      </c>
      <c r="E55" s="52" t="s">
        <v>64</v>
      </c>
      <c r="F55" s="18">
        <v>925</v>
      </c>
      <c r="G55" s="19">
        <v>15.55</v>
      </c>
      <c r="H55" s="11" t="s">
        <v>30</v>
      </c>
      <c r="I55" s="14" t="s">
        <v>11</v>
      </c>
      <c r="J55" s="14" t="s">
        <v>12</v>
      </c>
      <c r="K55" s="14" t="s">
        <v>26</v>
      </c>
      <c r="L55" s="13"/>
    </row>
    <row r="56" spans="2:12" ht="25.5" x14ac:dyDescent="0.2">
      <c r="B56" s="12">
        <v>47</v>
      </c>
      <c r="C56" s="17" t="s">
        <v>53</v>
      </c>
      <c r="D56" s="11">
        <v>5</v>
      </c>
      <c r="E56" s="52" t="s">
        <v>64</v>
      </c>
      <c r="F56" s="18">
        <v>925</v>
      </c>
      <c r="G56" s="19">
        <v>15.55</v>
      </c>
      <c r="H56" s="11" t="s">
        <v>30</v>
      </c>
      <c r="I56" s="14" t="s">
        <v>11</v>
      </c>
      <c r="J56" s="14" t="s">
        <v>12</v>
      </c>
      <c r="K56" s="14" t="s">
        <v>26</v>
      </c>
      <c r="L56" s="13"/>
    </row>
    <row r="57" spans="2:12" ht="25.5" x14ac:dyDescent="0.2">
      <c r="B57" s="12">
        <v>48</v>
      </c>
      <c r="C57" s="17" t="s">
        <v>54</v>
      </c>
      <c r="D57" s="11">
        <v>1</v>
      </c>
      <c r="E57" s="52" t="s">
        <v>64</v>
      </c>
      <c r="F57" s="18">
        <v>925</v>
      </c>
      <c r="G57" s="19">
        <v>15.55</v>
      </c>
      <c r="H57" s="11" t="s">
        <v>30</v>
      </c>
      <c r="I57" s="14" t="s">
        <v>11</v>
      </c>
      <c r="J57" s="14" t="s">
        <v>12</v>
      </c>
      <c r="K57" s="14" t="s">
        <v>26</v>
      </c>
      <c r="L57" s="13"/>
    </row>
    <row r="58" spans="2:12" ht="25.5" x14ac:dyDescent="0.2">
      <c r="B58" s="12">
        <v>49</v>
      </c>
      <c r="C58" s="17" t="s">
        <v>55</v>
      </c>
      <c r="D58" s="11">
        <v>2</v>
      </c>
      <c r="E58" s="52" t="s">
        <v>64</v>
      </c>
      <c r="F58" s="18">
        <v>925</v>
      </c>
      <c r="G58" s="19">
        <v>15.55</v>
      </c>
      <c r="H58" s="11" t="s">
        <v>30</v>
      </c>
      <c r="I58" s="14" t="s">
        <v>11</v>
      </c>
      <c r="J58" s="14" t="s">
        <v>12</v>
      </c>
      <c r="K58" s="14" t="s">
        <v>26</v>
      </c>
      <c r="L58" s="13"/>
    </row>
    <row r="59" spans="2:12" ht="25.5" x14ac:dyDescent="0.2">
      <c r="B59" s="12">
        <v>50</v>
      </c>
      <c r="C59" s="17" t="s">
        <v>55</v>
      </c>
      <c r="D59" s="11">
        <v>1</v>
      </c>
      <c r="E59" s="52" t="s">
        <v>64</v>
      </c>
      <c r="F59" s="18">
        <v>925</v>
      </c>
      <c r="G59" s="19">
        <v>15.55</v>
      </c>
      <c r="H59" s="11" t="s">
        <v>30</v>
      </c>
      <c r="I59" s="14" t="s">
        <v>11</v>
      </c>
      <c r="J59" s="14" t="s">
        <v>12</v>
      </c>
      <c r="K59" s="14" t="s">
        <v>26</v>
      </c>
      <c r="L59" s="13"/>
    </row>
    <row r="60" spans="2:12" ht="25.5" x14ac:dyDescent="0.2">
      <c r="B60" s="12">
        <v>51</v>
      </c>
      <c r="C60" s="17" t="s">
        <v>56</v>
      </c>
      <c r="D60" s="11">
        <v>1</v>
      </c>
      <c r="E60" s="52" t="s">
        <v>64</v>
      </c>
      <c r="F60" s="18">
        <v>925</v>
      </c>
      <c r="G60" s="19">
        <v>15.55</v>
      </c>
      <c r="H60" s="11" t="s">
        <v>30</v>
      </c>
      <c r="I60" s="14" t="s">
        <v>11</v>
      </c>
      <c r="J60" s="14" t="s">
        <v>12</v>
      </c>
      <c r="K60" s="14" t="s">
        <v>26</v>
      </c>
      <c r="L60" s="13"/>
    </row>
    <row r="61" spans="2:12" ht="25.5" x14ac:dyDescent="0.2">
      <c r="B61" s="12">
        <v>52</v>
      </c>
      <c r="C61" s="17" t="s">
        <v>57</v>
      </c>
      <c r="D61" s="11">
        <v>1</v>
      </c>
      <c r="E61" s="52" t="s">
        <v>64</v>
      </c>
      <c r="F61" s="18">
        <v>925</v>
      </c>
      <c r="G61" s="19">
        <v>15.55</v>
      </c>
      <c r="H61" s="11" t="s">
        <v>30</v>
      </c>
      <c r="I61" s="14" t="s">
        <v>11</v>
      </c>
      <c r="J61" s="14" t="s">
        <v>12</v>
      </c>
      <c r="K61" s="14" t="s">
        <v>26</v>
      </c>
      <c r="L61" s="13"/>
    </row>
    <row r="62" spans="2:12" ht="25.5" x14ac:dyDescent="0.2">
      <c r="B62" s="12">
        <v>53</v>
      </c>
      <c r="C62" s="17" t="s">
        <v>57</v>
      </c>
      <c r="D62" s="11">
        <v>2</v>
      </c>
      <c r="E62" s="52" t="s">
        <v>64</v>
      </c>
      <c r="F62" s="18">
        <v>925</v>
      </c>
      <c r="G62" s="19">
        <v>15.55</v>
      </c>
      <c r="H62" s="11" t="s">
        <v>30</v>
      </c>
      <c r="I62" s="14" t="s">
        <v>11</v>
      </c>
      <c r="J62" s="14" t="s">
        <v>12</v>
      </c>
      <c r="K62" s="14" t="s">
        <v>26</v>
      </c>
      <c r="L62" s="13"/>
    </row>
    <row r="63" spans="2:12" ht="25.5" x14ac:dyDescent="0.2">
      <c r="B63" s="12">
        <v>54</v>
      </c>
      <c r="C63" s="17" t="s">
        <v>58</v>
      </c>
      <c r="D63" s="11">
        <v>9</v>
      </c>
      <c r="E63" s="52" t="s">
        <v>64</v>
      </c>
      <c r="F63" s="18">
        <v>925</v>
      </c>
      <c r="G63" s="19">
        <v>15.55</v>
      </c>
      <c r="H63" s="11" t="s">
        <v>30</v>
      </c>
      <c r="I63" s="14" t="s">
        <v>11</v>
      </c>
      <c r="J63" s="14" t="s">
        <v>12</v>
      </c>
      <c r="K63" s="14" t="s">
        <v>26</v>
      </c>
      <c r="L63" s="13"/>
    </row>
    <row r="64" spans="2:12" ht="25.5" x14ac:dyDescent="0.2">
      <c r="B64" s="12">
        <v>55</v>
      </c>
      <c r="C64" s="17" t="s">
        <v>59</v>
      </c>
      <c r="D64" s="11">
        <v>8</v>
      </c>
      <c r="E64" s="52" t="s">
        <v>64</v>
      </c>
      <c r="F64" s="18">
        <v>925</v>
      </c>
      <c r="G64" s="19">
        <v>15.55</v>
      </c>
      <c r="H64" s="11" t="s">
        <v>30</v>
      </c>
      <c r="I64" s="14" t="s">
        <v>11</v>
      </c>
      <c r="J64" s="14" t="s">
        <v>12</v>
      </c>
      <c r="K64" s="14" t="s">
        <v>26</v>
      </c>
      <c r="L64" s="13"/>
    </row>
    <row r="65" spans="2:12" ht="25.5" x14ac:dyDescent="0.2">
      <c r="B65" s="12">
        <v>56</v>
      </c>
      <c r="C65" s="17" t="s">
        <v>60</v>
      </c>
      <c r="D65" s="11">
        <v>1</v>
      </c>
      <c r="E65" s="52" t="s">
        <v>64</v>
      </c>
      <c r="F65" s="18">
        <v>925</v>
      </c>
      <c r="G65" s="19">
        <v>15.55</v>
      </c>
      <c r="H65" s="11" t="s">
        <v>30</v>
      </c>
      <c r="I65" s="14" t="s">
        <v>11</v>
      </c>
      <c r="J65" s="14" t="s">
        <v>12</v>
      </c>
      <c r="K65" s="14" t="s">
        <v>26</v>
      </c>
      <c r="L65" s="13"/>
    </row>
    <row r="66" spans="2:12" ht="25.5" x14ac:dyDescent="0.2">
      <c r="B66" s="12">
        <v>57</v>
      </c>
      <c r="C66" s="17" t="s">
        <v>61</v>
      </c>
      <c r="D66" s="11">
        <v>1</v>
      </c>
      <c r="E66" s="52" t="s">
        <v>64</v>
      </c>
      <c r="F66" s="18">
        <v>925</v>
      </c>
      <c r="G66" s="19">
        <v>15.55</v>
      </c>
      <c r="H66" s="11" t="s">
        <v>30</v>
      </c>
      <c r="I66" s="14" t="s">
        <v>11</v>
      </c>
      <c r="J66" s="14" t="s">
        <v>12</v>
      </c>
      <c r="K66" s="14" t="s">
        <v>26</v>
      </c>
      <c r="L66" s="13"/>
    </row>
    <row r="67" spans="2:12" ht="25.5" x14ac:dyDescent="0.2">
      <c r="B67" s="12">
        <v>58</v>
      </c>
      <c r="C67" s="17" t="s">
        <v>62</v>
      </c>
      <c r="D67" s="11">
        <v>1</v>
      </c>
      <c r="E67" s="52" t="s">
        <v>64</v>
      </c>
      <c r="F67" s="18">
        <v>925</v>
      </c>
      <c r="G67" s="19">
        <v>15.55</v>
      </c>
      <c r="H67" s="11" t="s">
        <v>30</v>
      </c>
      <c r="I67" s="14" t="s">
        <v>11</v>
      </c>
      <c r="J67" s="14" t="s">
        <v>12</v>
      </c>
      <c r="K67" s="14" t="s">
        <v>26</v>
      </c>
      <c r="L67" s="13"/>
    </row>
    <row r="68" spans="2:12" ht="25.5" x14ac:dyDescent="0.2">
      <c r="B68" s="12">
        <v>59</v>
      </c>
      <c r="C68" s="17" t="s">
        <v>62</v>
      </c>
      <c r="D68" s="11">
        <v>1</v>
      </c>
      <c r="E68" s="52" t="s">
        <v>64</v>
      </c>
      <c r="F68" s="18">
        <v>925</v>
      </c>
      <c r="G68" s="19">
        <v>15.55</v>
      </c>
      <c r="H68" s="11" t="s">
        <v>30</v>
      </c>
      <c r="I68" s="14" t="s">
        <v>11</v>
      </c>
      <c r="J68" s="14" t="s">
        <v>12</v>
      </c>
      <c r="K68" s="14" t="s">
        <v>26</v>
      </c>
      <c r="L68" s="13"/>
    </row>
    <row r="69" spans="2:12" ht="25.5" x14ac:dyDescent="0.2">
      <c r="B69" s="12">
        <v>60</v>
      </c>
      <c r="C69" s="17" t="s">
        <v>62</v>
      </c>
      <c r="D69" s="11">
        <v>1</v>
      </c>
      <c r="E69" s="52" t="s">
        <v>64</v>
      </c>
      <c r="F69" s="18">
        <v>925</v>
      </c>
      <c r="G69" s="19">
        <v>15.55</v>
      </c>
      <c r="H69" s="11" t="s">
        <v>30</v>
      </c>
      <c r="I69" s="14" t="s">
        <v>11</v>
      </c>
      <c r="J69" s="14" t="s">
        <v>12</v>
      </c>
      <c r="K69" s="14" t="s">
        <v>26</v>
      </c>
      <c r="L69" s="13"/>
    </row>
    <row r="70" spans="2:12" ht="25.5" x14ac:dyDescent="0.2">
      <c r="B70" s="12">
        <v>61</v>
      </c>
      <c r="C70" s="17" t="s">
        <v>62</v>
      </c>
      <c r="D70" s="11">
        <v>1</v>
      </c>
      <c r="E70" s="52" t="s">
        <v>64</v>
      </c>
      <c r="F70" s="18">
        <v>925</v>
      </c>
      <c r="G70" s="19">
        <v>15.55</v>
      </c>
      <c r="H70" s="11" t="s">
        <v>30</v>
      </c>
      <c r="I70" s="14" t="s">
        <v>11</v>
      </c>
      <c r="J70" s="14" t="s">
        <v>12</v>
      </c>
      <c r="K70" s="14" t="s">
        <v>26</v>
      </c>
      <c r="L70" s="13"/>
    </row>
    <row r="71" spans="2:12" ht="25.5" x14ac:dyDescent="0.2">
      <c r="B71" s="12">
        <v>62</v>
      </c>
      <c r="C71" s="17" t="s">
        <v>62</v>
      </c>
      <c r="D71" s="11">
        <v>1</v>
      </c>
      <c r="E71" s="52" t="s">
        <v>64</v>
      </c>
      <c r="F71" s="18">
        <v>925</v>
      </c>
      <c r="G71" s="19">
        <v>15.55</v>
      </c>
      <c r="H71" s="11" t="s">
        <v>30</v>
      </c>
      <c r="I71" s="14" t="s">
        <v>11</v>
      </c>
      <c r="J71" s="14" t="s">
        <v>12</v>
      </c>
      <c r="K71" s="14" t="s">
        <v>26</v>
      </c>
      <c r="L71" s="13"/>
    </row>
    <row r="72" spans="2:12" ht="25.5" x14ac:dyDescent="0.2">
      <c r="B72" s="12">
        <v>63</v>
      </c>
      <c r="C72" s="17" t="s">
        <v>62</v>
      </c>
      <c r="D72" s="11">
        <v>1</v>
      </c>
      <c r="E72" s="52" t="s">
        <v>64</v>
      </c>
      <c r="F72" s="18">
        <v>925</v>
      </c>
      <c r="G72" s="19">
        <v>15.55</v>
      </c>
      <c r="H72" s="11" t="s">
        <v>30</v>
      </c>
      <c r="I72" s="14" t="s">
        <v>11</v>
      </c>
      <c r="J72" s="14" t="s">
        <v>12</v>
      </c>
      <c r="K72" s="14" t="s">
        <v>26</v>
      </c>
      <c r="L72" s="13"/>
    </row>
    <row r="73" spans="2:12" ht="25.5" x14ac:dyDescent="0.2">
      <c r="B73" s="12">
        <v>64</v>
      </c>
      <c r="C73" s="17" t="s">
        <v>62</v>
      </c>
      <c r="D73" s="11">
        <v>1</v>
      </c>
      <c r="E73" s="52" t="s">
        <v>64</v>
      </c>
      <c r="F73" s="18">
        <v>925</v>
      </c>
      <c r="G73" s="19">
        <v>15.55</v>
      </c>
      <c r="H73" s="11" t="s">
        <v>30</v>
      </c>
      <c r="I73" s="14" t="s">
        <v>11</v>
      </c>
      <c r="J73" s="14" t="s">
        <v>12</v>
      </c>
      <c r="K73" s="14" t="s">
        <v>26</v>
      </c>
      <c r="L73" s="13"/>
    </row>
    <row r="74" spans="2:12" ht="25.5" x14ac:dyDescent="0.2">
      <c r="B74" s="12">
        <v>65</v>
      </c>
      <c r="C74" s="17" t="s">
        <v>63</v>
      </c>
      <c r="D74" s="11">
        <v>1</v>
      </c>
      <c r="E74" s="52" t="s">
        <v>64</v>
      </c>
      <c r="F74" s="18">
        <v>925</v>
      </c>
      <c r="G74" s="19">
        <v>7.78</v>
      </c>
      <c r="H74" s="11" t="s">
        <v>30</v>
      </c>
      <c r="I74" s="14" t="s">
        <v>11</v>
      </c>
      <c r="J74" s="14" t="s">
        <v>12</v>
      </c>
      <c r="K74" s="14" t="s">
        <v>26</v>
      </c>
      <c r="L74" s="13"/>
    </row>
    <row r="75" spans="2:12" ht="25.5" x14ac:dyDescent="0.2">
      <c r="B75" s="12">
        <v>66</v>
      </c>
      <c r="C75" s="17" t="s">
        <v>63</v>
      </c>
      <c r="D75" s="11">
        <v>1</v>
      </c>
      <c r="E75" s="52" t="s">
        <v>64</v>
      </c>
      <c r="F75" s="18">
        <v>925</v>
      </c>
      <c r="G75" s="19">
        <v>7.78</v>
      </c>
      <c r="H75" s="11" t="s">
        <v>30</v>
      </c>
      <c r="I75" s="14" t="s">
        <v>11</v>
      </c>
      <c r="J75" s="14" t="s">
        <v>12</v>
      </c>
      <c r="K75" s="14" t="s">
        <v>26</v>
      </c>
      <c r="L75" s="13"/>
    </row>
    <row r="88" spans="3:12" ht="15.75" x14ac:dyDescent="0.25">
      <c r="C88" s="25" t="s">
        <v>65</v>
      </c>
      <c r="D88" s="25"/>
      <c r="E88" s="25"/>
      <c r="F88" s="25"/>
      <c r="G88" s="20"/>
      <c r="H88" s="20"/>
      <c r="I88" s="1"/>
      <c r="J88" s="1"/>
      <c r="K88" s="1"/>
      <c r="L88" s="21"/>
    </row>
    <row r="89" spans="3:12" ht="15.75" x14ac:dyDescent="0.25">
      <c r="C89" s="25"/>
      <c r="D89" s="25"/>
      <c r="E89" s="25"/>
      <c r="F89" s="25"/>
      <c r="G89" s="20"/>
      <c r="H89" s="20"/>
      <c r="I89" s="1"/>
      <c r="J89" s="1"/>
      <c r="K89" s="26" t="s">
        <v>32</v>
      </c>
      <c r="L89" s="26"/>
    </row>
  </sheetData>
  <autoFilter ref="A9:M9"/>
  <mergeCells count="13">
    <mergeCell ref="C88:F89"/>
    <mergeCell ref="K89:L89"/>
    <mergeCell ref="B8:B9"/>
    <mergeCell ref="C4:L6"/>
    <mergeCell ref="L8:L9"/>
    <mergeCell ref="I8:K8"/>
    <mergeCell ref="D8:D9"/>
    <mergeCell ref="H8:H9"/>
    <mergeCell ref="E8:E9"/>
    <mergeCell ref="F8:F9"/>
    <mergeCell ref="G8:G9"/>
    <mergeCell ref="C8:C9"/>
    <mergeCell ref="B7:K7"/>
  </mergeCells>
  <pageMargins left="0.23622047244094491" right="0.23622047244094491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8"/>
  <sheetViews>
    <sheetView zoomScaleNormal="100" workbookViewId="0">
      <selection activeCell="G37" sqref="G37"/>
    </sheetView>
  </sheetViews>
  <sheetFormatPr defaultRowHeight="15" x14ac:dyDescent="0.25"/>
  <sheetData>
    <row r="2" spans="2:11" x14ac:dyDescent="0.25">
      <c r="E2" t="s">
        <v>13</v>
      </c>
    </row>
    <row r="3" spans="2:11" s="1" customFormat="1" ht="52.5" customHeight="1" x14ac:dyDescent="0.25">
      <c r="B3" s="40" t="s">
        <v>28</v>
      </c>
      <c r="C3" s="40"/>
      <c r="D3" s="40"/>
      <c r="E3" s="40"/>
      <c r="F3" s="40"/>
      <c r="G3" s="40"/>
      <c r="H3" s="40"/>
      <c r="I3" s="40"/>
      <c r="J3" s="40"/>
      <c r="K3" s="40"/>
    </row>
    <row r="4" spans="2:11" s="1" customFormat="1" x14ac:dyDescent="0.25"/>
    <row r="38" spans="2:11" ht="21" customHeight="1" x14ac:dyDescent="0.25">
      <c r="B38" s="39"/>
      <c r="C38" s="39"/>
      <c r="D38" s="39"/>
      <c r="E38" s="39"/>
      <c r="F38" s="39"/>
      <c r="G38" s="39"/>
      <c r="H38" s="39"/>
      <c r="I38" s="39"/>
      <c r="J38" s="39"/>
      <c r="K38" s="39"/>
    </row>
  </sheetData>
  <mergeCells count="2">
    <mergeCell ref="B38:K38"/>
    <mergeCell ref="B3:K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>
      <selection activeCell="F11" sqref="F11:F13"/>
    </sheetView>
  </sheetViews>
  <sheetFormatPr defaultRowHeight="15" x14ac:dyDescent="0.25"/>
  <cols>
    <col min="2" max="2" width="19" customWidth="1"/>
    <col min="3" max="3" width="15.140625" customWidth="1"/>
    <col min="4" max="4" width="15" customWidth="1"/>
    <col min="5" max="5" width="19.5703125" customWidth="1"/>
    <col min="6" max="6" width="29" customWidth="1"/>
    <col min="8" max="8" width="11" customWidth="1"/>
  </cols>
  <sheetData>
    <row r="1" spans="1:8" x14ac:dyDescent="0.25">
      <c r="A1" s="10"/>
      <c r="B1" s="10"/>
      <c r="C1" s="10"/>
      <c r="D1" s="10"/>
      <c r="E1" s="10"/>
      <c r="F1" s="10"/>
    </row>
    <row r="2" spans="1:8" x14ac:dyDescent="0.25">
      <c r="A2" s="42" t="s">
        <v>14</v>
      </c>
      <c r="B2" s="42"/>
      <c r="C2" s="42"/>
      <c r="D2" s="42"/>
      <c r="E2" s="42"/>
      <c r="F2" s="42"/>
    </row>
    <row r="3" spans="1:8" ht="15.75" x14ac:dyDescent="0.25">
      <c r="A3" s="44" t="s">
        <v>15</v>
      </c>
      <c r="B3" s="44"/>
      <c r="C3" s="46" t="s">
        <v>31</v>
      </c>
      <c r="D3" s="46"/>
      <c r="E3" s="46"/>
      <c r="F3" s="46"/>
    </row>
    <row r="4" spans="1:8" ht="15.75" x14ac:dyDescent="0.25">
      <c r="A4" s="44" t="s">
        <v>16</v>
      </c>
      <c r="B4" s="44"/>
      <c r="C4" s="47" t="s">
        <v>27</v>
      </c>
      <c r="D4" s="48"/>
      <c r="E4" s="48"/>
      <c r="F4" s="49"/>
      <c r="H4" s="1"/>
    </row>
    <row r="5" spans="1:8" ht="15.75" thickBot="1" x14ac:dyDescent="0.3">
      <c r="A5" s="44" t="s">
        <v>17</v>
      </c>
      <c r="B5" s="44"/>
      <c r="C5" s="50">
        <v>44805</v>
      </c>
      <c r="D5" s="50"/>
      <c r="E5" s="50"/>
      <c r="F5" s="50"/>
    </row>
    <row r="6" spans="1:8" ht="15.75" thickBot="1" x14ac:dyDescent="0.3">
      <c r="A6" s="45" t="s">
        <v>29</v>
      </c>
      <c r="B6" s="45"/>
      <c r="C6" s="51">
        <v>189118</v>
      </c>
      <c r="D6" s="51"/>
      <c r="E6" s="51"/>
      <c r="F6" s="51"/>
      <c r="H6" s="22"/>
    </row>
    <row r="7" spans="1:8" x14ac:dyDescent="0.25">
      <c r="A7" s="43"/>
      <c r="B7" s="43"/>
      <c r="C7" s="43"/>
      <c r="D7" s="43"/>
      <c r="E7" s="43"/>
      <c r="F7" s="43"/>
    </row>
    <row r="8" spans="1:8" x14ac:dyDescent="0.25">
      <c r="A8" s="42" t="s">
        <v>18</v>
      </c>
      <c r="B8" s="42"/>
      <c r="C8" s="42"/>
      <c r="D8" s="42"/>
      <c r="E8" s="42"/>
      <c r="F8" s="42"/>
    </row>
    <row r="9" spans="1:8" ht="45" x14ac:dyDescent="0.25">
      <c r="A9" s="3" t="s">
        <v>19</v>
      </c>
      <c r="B9" s="3" t="s">
        <v>20</v>
      </c>
      <c r="C9" s="3" t="s">
        <v>21</v>
      </c>
      <c r="D9" s="3" t="s">
        <v>22</v>
      </c>
      <c r="E9" s="3" t="s">
        <v>23</v>
      </c>
      <c r="F9" s="3" t="s">
        <v>24</v>
      </c>
    </row>
    <row r="10" spans="1:8" x14ac:dyDescent="0.25">
      <c r="A10" s="23">
        <v>1</v>
      </c>
      <c r="B10" s="24">
        <v>45153</v>
      </c>
      <c r="C10" s="9">
        <v>226941.6</v>
      </c>
      <c r="D10" s="23"/>
      <c r="E10" s="23" t="s">
        <v>66</v>
      </c>
      <c r="F10" s="23" t="s">
        <v>67</v>
      </c>
    </row>
    <row r="11" spans="1:8" x14ac:dyDescent="0.25">
      <c r="A11" s="23">
        <v>2</v>
      </c>
      <c r="B11" s="24">
        <v>45161</v>
      </c>
      <c r="C11" s="9">
        <f>C10*0.9</f>
        <v>204247.44</v>
      </c>
      <c r="D11" s="53">
        <v>-0.1</v>
      </c>
      <c r="E11" s="23" t="s">
        <v>66</v>
      </c>
      <c r="F11" s="23" t="s">
        <v>67</v>
      </c>
    </row>
    <row r="12" spans="1:8" x14ac:dyDescent="0.25">
      <c r="A12" s="23">
        <v>3</v>
      </c>
      <c r="B12" s="54">
        <v>45169</v>
      </c>
      <c r="C12" s="9">
        <f>C10*0.8</f>
        <v>181553.28000000003</v>
      </c>
      <c r="D12" s="53">
        <v>-0.2</v>
      </c>
      <c r="E12" s="23" t="s">
        <v>66</v>
      </c>
      <c r="F12" s="23" t="s">
        <v>67</v>
      </c>
    </row>
    <row r="13" spans="1:8" x14ac:dyDescent="0.25">
      <c r="A13" s="55">
        <v>4</v>
      </c>
      <c r="B13" s="56">
        <v>45177</v>
      </c>
      <c r="C13" s="57">
        <f>C10*0.7</f>
        <v>158859.12</v>
      </c>
      <c r="D13" s="63">
        <v>-0.3</v>
      </c>
      <c r="E13" s="23" t="s">
        <v>66</v>
      </c>
      <c r="F13" s="23" t="s">
        <v>67</v>
      </c>
    </row>
    <row r="14" spans="1:8" s="1" customFormat="1" x14ac:dyDescent="0.25">
      <c r="A14" s="58"/>
      <c r="B14" s="59"/>
      <c r="C14" s="60"/>
      <c r="D14" s="61"/>
      <c r="E14" s="62"/>
      <c r="F14" s="10"/>
    </row>
    <row r="15" spans="1:8" ht="72" customHeight="1" x14ac:dyDescent="0.25">
      <c r="A15" s="41" t="s">
        <v>28</v>
      </c>
      <c r="B15" s="41"/>
      <c r="C15" s="41"/>
      <c r="D15" s="41"/>
      <c r="E15" s="41"/>
      <c r="F15" s="41"/>
    </row>
  </sheetData>
  <mergeCells count="12">
    <mergeCell ref="A15:F15"/>
    <mergeCell ref="A8:F8"/>
    <mergeCell ref="A2:F2"/>
    <mergeCell ref="A7:F7"/>
    <mergeCell ref="A3:B3"/>
    <mergeCell ref="A4:B4"/>
    <mergeCell ref="A5:B5"/>
    <mergeCell ref="A6:B6"/>
    <mergeCell ref="C3:F3"/>
    <mergeCell ref="C4:F4"/>
    <mergeCell ref="C5:F5"/>
    <mergeCell ref="C6:F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публічний паспорт</vt:lpstr>
      <vt:lpstr>фотофіксація</vt:lpstr>
      <vt:lpstr>журнал торгів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Задорожня Наталія Вікторівна</dc:creator>
  <cp:lastModifiedBy>Руденко Наталія Валеріївна</cp:lastModifiedBy>
  <cp:lastPrinted>2023-06-22T07:27:58Z</cp:lastPrinted>
  <dcterms:created xsi:type="dcterms:W3CDTF">2019-09-12T13:27:09Z</dcterms:created>
  <dcterms:modified xsi:type="dcterms:W3CDTF">2023-09-13T08:08:40Z</dcterms:modified>
</cp:coreProperties>
</file>