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ЭтаКнига" defaultThemeVersion="124226"/>
  <mc:AlternateContent xmlns:mc="http://schemas.openxmlformats.org/markup-compatibility/2006">
    <mc:Choice Requires="x15">
      <x15ac:absPath xmlns:x15ac="http://schemas.microsoft.com/office/spreadsheetml/2010/11/ac" url="D:\Банки\Аркада\20230210_Аркада_Земділ\ППА\3222485200040185001\"/>
    </mc:Choice>
  </mc:AlternateContent>
  <bookViews>
    <workbookView xWindow="0" yWindow="0" windowWidth="28800" windowHeight="12225"/>
  </bookViews>
  <sheets>
    <sheet name="ПублПасп" sheetId="4" r:id="rId1"/>
    <sheet name="4.2" sheetId="8" r:id="rId2"/>
    <sheet name="4.3" sheetId="9" r:id="rId3"/>
    <sheet name="4.4" sheetId="10" r:id="rId4"/>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_xlnm.Print_Area" localSheetId="0">ПублПасп!$B$1:$C$30</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62913"/>
</workbook>
</file>

<file path=xl/calcChain.xml><?xml version="1.0" encoding="utf-8"?>
<calcChain xmlns="http://schemas.openxmlformats.org/spreadsheetml/2006/main">
  <c r="D13" i="9" l="1"/>
  <c r="D14" i="9" s="1"/>
  <c r="D12" i="9"/>
  <c r="D11" i="9"/>
  <c r="D17" i="9" l="1"/>
  <c r="D16" i="9"/>
  <c r="D15" i="9"/>
</calcChain>
</file>

<file path=xl/sharedStrings.xml><?xml version="1.0" encoding="utf-8"?>
<sst xmlns="http://schemas.openxmlformats.org/spreadsheetml/2006/main" count="69" uniqueCount="59">
  <si>
    <t>Інше</t>
  </si>
  <si>
    <t>Результати фотофіксації об'єкту</t>
  </si>
  <si>
    <t>№</t>
  </si>
  <si>
    <t>Дата проведення:</t>
  </si>
  <si>
    <t>Початкова вартість:</t>
  </si>
  <si>
    <t>Зміна вартості в процесі торгів:</t>
  </si>
  <si>
    <t>Ціна продажу:</t>
  </si>
  <si>
    <t>Інформаційні посилання на об'єкт:</t>
  </si>
  <si>
    <t>Посилання:</t>
  </si>
  <si>
    <t>Журнал торгів:</t>
  </si>
  <si>
    <t>Найменування банку</t>
  </si>
  <si>
    <t>1. ХАРАКТЕРИСТИКА МАЙНА (АКТИВУ)</t>
  </si>
  <si>
    <t>1.1. Назва активу</t>
  </si>
  <si>
    <t>1.2. Тип нерухомості</t>
  </si>
  <si>
    <t>земельна ділянка</t>
  </si>
  <si>
    <t>1.3. Адреса місця розташування</t>
  </si>
  <si>
    <t>1.5. Кадастровий номер</t>
  </si>
  <si>
    <t>1.6. Цільове призначення</t>
  </si>
  <si>
    <t>1.8. Наявність співласників</t>
  </si>
  <si>
    <r>
      <t xml:space="preserve">1.7. Вид права на земельну ділянку 
</t>
    </r>
    <r>
      <rPr>
        <sz val="12"/>
        <color theme="1"/>
        <rFont val="Calibri"/>
        <family val="2"/>
        <charset val="204"/>
        <scheme val="minor"/>
      </rPr>
      <t>(приватна, комунальна та державна власність)</t>
    </r>
  </si>
  <si>
    <r>
      <t xml:space="preserve">1.9. Поточне використання </t>
    </r>
    <r>
      <rPr>
        <sz val="12"/>
        <color theme="1"/>
        <rFont val="Calibri"/>
        <family val="2"/>
        <charset val="204"/>
        <scheme val="minor"/>
      </rPr>
      <t>(незавершене будівництво т.д.)</t>
    </r>
  </si>
  <si>
    <t>1.11. Наявність на ділянці інженерних мереж</t>
  </si>
  <si>
    <t>2. ГРАФІЧНІ МАТЕРІАЛИ</t>
  </si>
  <si>
    <t>перейти за посиланням</t>
  </si>
  <si>
    <t>2.1. Фотофіксація</t>
  </si>
  <si>
    <t>2.2. Ситуаційний план</t>
  </si>
  <si>
    <t>2.3. Тощо</t>
  </si>
  <si>
    <t>1.10. Наявність обтяжень/обмежень</t>
  </si>
  <si>
    <t xml:space="preserve">                                           Інформація щодо незалежної оцінки</t>
  </si>
  <si>
    <t>Назва оцінювача (СОД)</t>
  </si>
  <si>
    <t>Сертифікат №</t>
  </si>
  <si>
    <t>Дата оцінки</t>
  </si>
  <si>
    <t>Оціночна вартість</t>
  </si>
  <si>
    <t>Група активу: 1 - право власності, 2 - майнове право*</t>
  </si>
  <si>
    <t xml:space="preserve">* - У разі, якщо щодо нерухомого майна існують рішення судів, які набрали законної сили та виконання яких не зупинено, а також у разі відсутності відповідного запису щодо реєстрації права власності за банком у Державному реєстрі речових прав на нерухоме майно, таке майно виставляється на продаж як "майнові права" </t>
  </si>
  <si>
    <t>АТ АКБ «АРКАДА»</t>
  </si>
  <si>
    <t>приватна</t>
  </si>
  <si>
    <t>ні</t>
  </si>
  <si>
    <t>не використовується</t>
  </si>
  <si>
    <t>-</t>
  </si>
  <si>
    <t>ПУБЛІЧНИЙ ПАСПОРТ АКТИВУ
Нерухомість (земельна ділянка)</t>
  </si>
  <si>
    <t>ТОВ «ОФ «ДЕ ВІЗУ»</t>
  </si>
  <si>
    <t>№ 969/20 від 05.11.2020 р.</t>
  </si>
  <si>
    <t>01.12.2020 р.</t>
  </si>
  <si>
    <t>3222485200:04:018:5001</t>
  </si>
  <si>
    <t>для ведення особистого селянського господарства</t>
  </si>
  <si>
    <t>Київська обл., Києво-Святошинський р., с/рада. Михайлівсько-Рубежівська</t>
  </si>
  <si>
    <t>1.4. Площа (га)</t>
  </si>
  <si>
    <t>https://www.fg.gov.ua/lot/164614</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</si>
  <si>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</si>
  <si>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https://www.fg.gov.ua/lot/165205</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</si>
  <si>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</si>
  <si>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Покупцем не може бути особа, пов'язана з державою-агресором, відповідно до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</si>
  <si>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</si>
  <si>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https://www.fg.gov.ua/lot/165760</t>
  </si>
  <si>
    <t>Участь в торгах можуть прийняти виключно фізичні особи</t>
  </si>
  <si>
    <t xml:space="preserve">Скасовано рішенням ФГВФО
 29.11.2021 №1203 </t>
  </si>
  <si>
    <t>Вказана земельна ділянка згідно планово-картографічних матеріалів розташована на землях колективної власності, що були розпайовані</t>
  </si>
  <si>
    <t>На момент укладання договору купівлі-продажу активу, банк планує отримати інформацію щодо усереднених показників нормативної грошової оцінки земель на одиницю площі.</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</si>
</sst>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5" formatCode="_-* #,##0.00_₴_-;\-* #,##0.00_₴_-;_-* &quot;-&quot;??_₴_-;_-@_-"/>
    <numFmt numFmtId="166" formatCode="_-* #,##0_₴_-;\-* #,##0_₴_-;_-* &quot;-&quot;??_₴_-;_-@_-"/>
    <numFmt numFmtId="167" formatCode="#,##0.00_р_."/>
    <numFmt numFmtId="168" formatCode="#,##0.00_ ;\-#,##0.00\ "/>
  </numFmts>
  <fonts count="14" x14ac:knownFonts="1">
    <font>
      <sz val="11"/>
      <color theme="1"/>
      <name val="Calibri"/>
      <family val="2"/>
      <charset val="204"/>
      <scheme val="minor"/>
    </font>
    <font>
      <b/>
      <sz val="11"/>
      <color indexed="8"/>
      <name val="Times New Roman"/>
      <family val="1"/>
      <charset val="204"/>
    </font>
    <font>
      <sz val="11"/>
      <color rgb="FF000000"/>
      <name val="Calibri"/>
      <family val="2"/>
      <scheme val="minor"/>
    </font>
    <font>
      <b/>
      <sz val="11"/>
      <color theme="1"/>
      <name val="Calibri"/>
      <family val="2"/>
      <charset val="204"/>
      <scheme val="minor"/>
    </font>
    <font>
      <b/>
      <sz val="12"/>
      <color theme="3"/>
      <name val="Calibri"/>
      <family val="2"/>
      <charset val="204"/>
      <scheme val="minor"/>
    </font>
    <font>
      <sz val="11"/>
      <color theme="1"/>
      <name val="Calibri"/>
      <family val="2"/>
      <charset val="204"/>
      <scheme val="minor"/>
    </font>
    <font>
      <b/>
      <sz val="12"/>
      <color theme="1"/>
      <name val="Times New Roman"/>
      <family val="1"/>
      <charset val="204"/>
    </font>
    <font>
      <b/>
      <sz val="12"/>
      <color theme="1"/>
      <name val="Calibri"/>
      <family val="2"/>
      <charset val="204"/>
      <scheme val="minor"/>
    </font>
    <font>
      <sz val="12"/>
      <color theme="1"/>
      <name val="Calibri"/>
      <family val="2"/>
      <charset val="204"/>
      <scheme val="minor"/>
    </font>
    <font>
      <u/>
      <sz val="11"/>
      <color theme="10"/>
      <name val="Calibri"/>
      <family val="2"/>
      <charset val="204"/>
      <scheme val="minor"/>
    </font>
    <font>
      <sz val="12"/>
      <color theme="1"/>
      <name val="Times New Roman"/>
      <family val="1"/>
      <charset val="204"/>
    </font>
    <font>
      <b/>
      <sz val="10"/>
      <color theme="1"/>
      <name val="Times New Roman"/>
      <family val="1"/>
      <charset val="204"/>
    </font>
    <font>
      <sz val="8"/>
      <color theme="1"/>
      <name val="Times New Roman"/>
      <family val="1"/>
      <charset val="204"/>
    </font>
    <font>
      <b/>
      <i/>
      <sz val="8"/>
      <color rgb="FFFF0000"/>
      <name val="Times New Roman"/>
      <family val="1"/>
      <charset val="204"/>
    </font>
  </fonts>
  <fills count="3">
    <fill>
      <patternFill patternType="none"/>
    </fill>
    <fill>
      <patternFill patternType="gray125"/>
    </fill>
    <fill>
      <patternFill patternType="solid">
        <fgColor theme="0" tint="-0.249977111117893"/>
        <bgColor indexed="64"/>
      </patternFill>
    </fill>
  </fills>
  <borders count="25">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bottom style="hair">
        <color auto="1"/>
      </bottom>
      <diagonal/>
    </border>
    <border>
      <left/>
      <right/>
      <top style="hair">
        <color auto="1"/>
      </top>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s>
  <cellStyleXfs count="5">
    <xf numFmtId="0" fontId="0" fillId="0" borderId="0"/>
    <xf numFmtId="0" fontId="2" fillId="0" borderId="0"/>
    <xf numFmtId="165" fontId="5" fillId="0" borderId="0" applyFont="0" applyFill="0" applyBorder="0" applyAlignment="0" applyProtection="0"/>
    <xf numFmtId="9" fontId="5" fillId="0" borderId="0" applyFont="0" applyFill="0" applyBorder="0" applyAlignment="0" applyProtection="0"/>
    <xf numFmtId="0" fontId="9" fillId="0" borderId="0" applyNumberFormat="0" applyFill="0" applyBorder="0" applyAlignment="0" applyProtection="0"/>
  </cellStyleXfs>
  <cellXfs count="81">
    <xf numFmtId="0" fontId="0" fillId="0" borderId="0" xfId="0"/>
    <xf numFmtId="0" fontId="0" fillId="0" borderId="0" xfId="0" applyBorder="1"/>
    <xf numFmtId="0" fontId="0" fillId="0" borderId="1" xfId="0" applyBorder="1"/>
    <xf numFmtId="0" fontId="0" fillId="0" borderId="0" xfId="0" applyAlignment="1">
      <alignment horizontal="center"/>
    </xf>
    <xf numFmtId="0" fontId="0" fillId="0" borderId="0" xfId="0" applyAlignment="1">
      <alignment wrapText="1"/>
    </xf>
    <xf numFmtId="0" fontId="10" fillId="0" borderId="0" xfId="0" applyFont="1"/>
    <xf numFmtId="0" fontId="10" fillId="0" borderId="0" xfId="0" applyFont="1" applyAlignment="1">
      <alignment vertical="center"/>
    </xf>
    <xf numFmtId="0" fontId="10" fillId="0" borderId="9" xfId="0" applyFont="1" applyBorder="1" applyAlignment="1">
      <alignment horizontal="center" vertical="center"/>
    </xf>
    <xf numFmtId="0" fontId="10" fillId="0" borderId="1" xfId="0" applyFont="1" applyBorder="1" applyAlignment="1">
      <alignment horizontal="center" vertical="center"/>
    </xf>
    <xf numFmtId="0" fontId="10" fillId="0" borderId="1" xfId="0" applyFont="1" applyBorder="1" applyAlignment="1">
      <alignment horizontal="center" vertical="center" wrapText="1"/>
    </xf>
    <xf numFmtId="0" fontId="10" fillId="0" borderId="10" xfId="0" applyFont="1" applyBorder="1" applyAlignment="1">
      <alignment horizontal="center" vertical="center"/>
    </xf>
    <xf numFmtId="0" fontId="10" fillId="0" borderId="9" xfId="0" applyFont="1" applyBorder="1"/>
    <xf numFmtId="14" fontId="10" fillId="0" borderId="1" xfId="0" applyNumberFormat="1" applyFont="1" applyBorder="1"/>
    <xf numFmtId="166" fontId="10" fillId="0" borderId="1" xfId="2" applyNumberFormat="1" applyFont="1" applyBorder="1"/>
    <xf numFmtId="9" fontId="10" fillId="0" borderId="1" xfId="3" applyFont="1" applyBorder="1"/>
    <xf numFmtId="0" fontId="10" fillId="0" borderId="10" xfId="0" applyFont="1" applyBorder="1"/>
    <xf numFmtId="0" fontId="10" fillId="0" borderId="16" xfId="0" applyFont="1" applyBorder="1"/>
    <xf numFmtId="14" fontId="10" fillId="0" borderId="17" xfId="0" applyNumberFormat="1" applyFont="1" applyBorder="1"/>
    <xf numFmtId="166" fontId="10" fillId="0" borderId="17" xfId="2" applyNumberFormat="1" applyFont="1" applyBorder="1"/>
    <xf numFmtId="9" fontId="10" fillId="0" borderId="17" xfId="3" applyFont="1" applyBorder="1"/>
    <xf numFmtId="0" fontId="10" fillId="0" borderId="18" xfId="0" applyFont="1" applyBorder="1"/>
    <xf numFmtId="168" fontId="10" fillId="0" borderId="1" xfId="2" applyNumberFormat="1" applyFont="1" applyBorder="1"/>
    <xf numFmtId="0" fontId="9" fillId="0" borderId="1" xfId="4" applyBorder="1"/>
    <xf numFmtId="0" fontId="10" fillId="0" borderId="10" xfId="0" applyFont="1" applyBorder="1" applyAlignment="1">
      <alignment horizontal="center" vertical="center" wrapText="1"/>
    </xf>
    <xf numFmtId="0" fontId="0" fillId="0" borderId="0" xfId="0"/>
    <xf numFmtId="0" fontId="6" fillId="0" borderId="0" xfId="0" applyFont="1" applyAlignment="1">
      <alignment horizontal="center"/>
    </xf>
    <xf numFmtId="0" fontId="3" fillId="0" borderId="0" xfId="0" applyFont="1" applyAlignment="1">
      <alignment horizontal="center"/>
    </xf>
    <xf numFmtId="0" fontId="6" fillId="0" borderId="3" xfId="0" applyFont="1" applyBorder="1" applyAlignment="1">
      <alignment horizontal="center" vertical="center"/>
    </xf>
    <xf numFmtId="0" fontId="6" fillId="0" borderId="4" xfId="0" applyFont="1" applyBorder="1" applyAlignment="1">
      <alignment horizontal="center" vertical="center"/>
    </xf>
    <xf numFmtId="0" fontId="6" fillId="0" borderId="5" xfId="0" applyFont="1" applyBorder="1" applyAlignment="1">
      <alignment horizontal="center" vertical="center"/>
    </xf>
    <xf numFmtId="0" fontId="10" fillId="0" borderId="6" xfId="0" applyFont="1" applyFill="1" applyBorder="1" applyAlignment="1">
      <alignment horizontal="left" vertical="center"/>
    </xf>
    <xf numFmtId="0" fontId="10" fillId="0" borderId="7" xfId="0" applyFont="1" applyFill="1" applyBorder="1" applyAlignment="1">
      <alignment horizontal="left" vertical="center"/>
    </xf>
    <xf numFmtId="0" fontId="10" fillId="0" borderId="6" xfId="0" applyFont="1" applyFill="1" applyBorder="1" applyAlignment="1">
      <alignment horizontal="left"/>
    </xf>
    <xf numFmtId="0" fontId="10" fillId="0" borderId="8" xfId="0" applyFont="1" applyFill="1" applyBorder="1" applyAlignment="1">
      <alignment horizontal="left"/>
    </xf>
    <xf numFmtId="0" fontId="10" fillId="0" borderId="7" xfId="0" applyFont="1" applyFill="1" applyBorder="1" applyAlignment="1">
      <alignment horizontal="left"/>
    </xf>
    <xf numFmtId="0" fontId="10" fillId="0" borderId="9" xfId="0" applyFont="1" applyFill="1" applyBorder="1" applyAlignment="1">
      <alignment vertical="center"/>
    </xf>
    <xf numFmtId="0" fontId="10" fillId="0" borderId="10" xfId="0" applyFont="1" applyFill="1" applyBorder="1" applyAlignment="1">
      <alignment vertical="center"/>
    </xf>
    <xf numFmtId="0" fontId="10" fillId="0" borderId="11" xfId="0" applyFont="1" applyFill="1" applyBorder="1" applyAlignment="1">
      <alignment horizontal="left"/>
    </xf>
    <xf numFmtId="0" fontId="10" fillId="0" borderId="2" xfId="0" applyFont="1" applyFill="1" applyBorder="1" applyAlignment="1">
      <alignment horizontal="left"/>
    </xf>
    <xf numFmtId="0" fontId="10" fillId="0" borderId="12" xfId="0" applyFont="1" applyFill="1" applyBorder="1" applyAlignment="1">
      <alignment horizontal="left"/>
    </xf>
    <xf numFmtId="0" fontId="10" fillId="0" borderId="11" xfId="0" applyFont="1" applyFill="1" applyBorder="1" applyAlignment="1">
      <alignment horizontal="left" vertical="center"/>
    </xf>
    <xf numFmtId="0" fontId="10" fillId="0" borderId="12" xfId="0" applyFont="1" applyFill="1" applyBorder="1" applyAlignment="1">
      <alignment horizontal="left" vertical="center"/>
    </xf>
    <xf numFmtId="14" fontId="10" fillId="0" borderId="11" xfId="0" applyNumberFormat="1" applyFont="1" applyFill="1" applyBorder="1" applyAlignment="1">
      <alignment horizontal="left"/>
    </xf>
    <xf numFmtId="14" fontId="10" fillId="0" borderId="2" xfId="0" applyNumberFormat="1" applyFont="1" applyFill="1" applyBorder="1" applyAlignment="1">
      <alignment horizontal="left"/>
    </xf>
    <xf numFmtId="14" fontId="10" fillId="0" borderId="12" xfId="0" applyNumberFormat="1" applyFont="1" applyFill="1" applyBorder="1" applyAlignment="1">
      <alignment horizontal="left"/>
    </xf>
    <xf numFmtId="0" fontId="10" fillId="0" borderId="13" xfId="0" applyFont="1" applyFill="1" applyBorder="1" applyAlignment="1">
      <alignment horizontal="left" vertical="center"/>
    </xf>
    <xf numFmtId="0" fontId="10" fillId="0" borderId="14" xfId="0" applyFont="1" applyFill="1" applyBorder="1" applyAlignment="1">
      <alignment horizontal="left" vertical="center"/>
    </xf>
    <xf numFmtId="167" fontId="10" fillId="0" borderId="13" xfId="0" applyNumberFormat="1" applyFont="1" applyFill="1" applyBorder="1" applyAlignment="1">
      <alignment horizontal="left" vertical="center"/>
    </xf>
    <xf numFmtId="167" fontId="10" fillId="0" borderId="15" xfId="0" applyNumberFormat="1" applyFont="1" applyFill="1" applyBorder="1" applyAlignment="1">
      <alignment horizontal="left" vertical="center"/>
    </xf>
    <xf numFmtId="167" fontId="10" fillId="0" borderId="14" xfId="0" applyNumberFormat="1" applyFont="1" applyFill="1" applyBorder="1" applyAlignment="1">
      <alignment horizontal="left" vertical="center"/>
    </xf>
    <xf numFmtId="0" fontId="6" fillId="0" borderId="6" xfId="0" applyFont="1" applyBorder="1" applyAlignment="1">
      <alignment horizontal="center"/>
    </xf>
    <xf numFmtId="0" fontId="6" fillId="0" borderId="8" xfId="0" applyFont="1" applyBorder="1" applyAlignment="1">
      <alignment horizontal="center"/>
    </xf>
    <xf numFmtId="0" fontId="6" fillId="0" borderId="7" xfId="0" applyFont="1" applyBorder="1" applyAlignment="1">
      <alignment horizontal="center"/>
    </xf>
    <xf numFmtId="0" fontId="0" fillId="0" borderId="1" xfId="0" applyBorder="1" applyAlignment="1">
      <alignment horizontal="center"/>
    </xf>
    <xf numFmtId="0" fontId="12" fillId="0" borderId="0" xfId="0" applyFont="1" applyBorder="1" applyAlignment="1">
      <alignment horizontal="left" vertical="center" wrapText="1"/>
    </xf>
    <xf numFmtId="14" fontId="12" fillId="0" borderId="0" xfId="0" applyNumberFormat="1" applyFont="1" applyBorder="1" applyAlignment="1">
      <alignment horizontal="left" vertical="center" wrapText="1"/>
    </xf>
    <xf numFmtId="14" fontId="13" fillId="0" borderId="0" xfId="0" applyNumberFormat="1" applyFont="1" applyBorder="1" applyAlignment="1">
      <alignment horizontal="left" vertical="center" wrapText="1"/>
    </xf>
    <xf numFmtId="14" fontId="6" fillId="0" borderId="0" xfId="0" applyNumberFormat="1" applyFont="1" applyFill="1" applyAlignment="1">
      <alignment horizontal="left" wrapText="1"/>
    </xf>
    <xf numFmtId="0" fontId="11" fillId="0" borderId="19" xfId="0" applyFont="1" applyFill="1" applyBorder="1" applyAlignment="1">
      <alignment horizontal="left" wrapText="1"/>
    </xf>
    <xf numFmtId="0" fontId="11" fillId="0" borderId="20" xfId="0" applyFont="1" applyFill="1" applyBorder="1" applyAlignment="1">
      <alignment horizontal="left" wrapText="1"/>
    </xf>
    <xf numFmtId="0" fontId="7" fillId="0" borderId="9" xfId="0" applyFont="1" applyFill="1" applyBorder="1" applyAlignment="1" applyProtection="1">
      <alignment horizontal="left" vertical="center"/>
    </xf>
    <xf numFmtId="0" fontId="1" fillId="0" borderId="9" xfId="0" applyFont="1" applyFill="1" applyBorder="1" applyAlignment="1">
      <alignment horizontal="left" vertical="center" wrapText="1"/>
    </xf>
    <xf numFmtId="0" fontId="8" fillId="0" borderId="10" xfId="0" applyFont="1" applyFill="1" applyBorder="1" applyAlignment="1" applyProtection="1">
      <alignment horizontal="center" vertical="center"/>
    </xf>
    <xf numFmtId="0" fontId="7" fillId="0" borderId="9" xfId="0" applyFont="1" applyFill="1" applyBorder="1" applyAlignment="1" applyProtection="1">
      <alignment horizontal="left" vertical="center" wrapText="1"/>
    </xf>
    <xf numFmtId="49" fontId="7" fillId="0" borderId="9" xfId="0" applyNumberFormat="1" applyFont="1" applyFill="1" applyBorder="1" applyAlignment="1" applyProtection="1">
      <alignment horizontal="left" vertical="center" wrapText="1"/>
    </xf>
    <xf numFmtId="14" fontId="9" fillId="0" borderId="10" xfId="4" applyNumberFormat="1" applyFill="1" applyBorder="1" applyAlignment="1" applyProtection="1">
      <alignment horizontal="center" vertical="center"/>
    </xf>
    <xf numFmtId="14" fontId="9" fillId="0" borderId="18" xfId="4" applyNumberFormat="1" applyFill="1" applyBorder="1" applyAlignment="1" applyProtection="1">
      <alignment horizontal="center" vertical="center"/>
    </xf>
    <xf numFmtId="0" fontId="7" fillId="0" borderId="21" xfId="0" applyFont="1" applyFill="1" applyBorder="1" applyAlignment="1" applyProtection="1">
      <alignment horizontal="left" vertical="center"/>
    </xf>
    <xf numFmtId="0" fontId="4" fillId="0" borderId="23" xfId="0" applyFont="1" applyFill="1" applyBorder="1" applyAlignment="1">
      <alignment horizontal="center" vertical="center" wrapText="1"/>
    </xf>
    <xf numFmtId="0" fontId="4" fillId="0" borderId="24" xfId="0" applyFont="1" applyFill="1" applyBorder="1" applyAlignment="1">
      <alignment horizontal="center" vertical="center" wrapText="1"/>
    </xf>
    <xf numFmtId="14" fontId="4" fillId="0" borderId="22" xfId="0" applyNumberFormat="1" applyFont="1" applyBorder="1" applyAlignment="1" applyProtection="1">
      <alignment horizontal="center" vertical="center"/>
    </xf>
    <xf numFmtId="0" fontId="7" fillId="2" borderId="9" xfId="0" applyFont="1" applyFill="1" applyBorder="1" applyAlignment="1" applyProtection="1">
      <alignment horizontal="center" vertical="center"/>
    </xf>
    <xf numFmtId="0" fontId="7" fillId="2" borderId="10" xfId="0" applyFont="1" applyFill="1" applyBorder="1" applyAlignment="1" applyProtection="1">
      <alignment horizontal="center" vertical="center"/>
    </xf>
    <xf numFmtId="0" fontId="7" fillId="0" borderId="10" xfId="0" applyFont="1" applyFill="1" applyBorder="1" applyAlignment="1" applyProtection="1">
      <alignment horizontal="center" vertical="center"/>
    </xf>
    <xf numFmtId="0" fontId="7" fillId="0" borderId="9" xfId="0" applyFont="1" applyBorder="1" applyAlignment="1" applyProtection="1">
      <alignment vertical="center" wrapText="1"/>
    </xf>
    <xf numFmtId="0" fontId="8" fillId="0" borderId="10" xfId="0" applyFont="1" applyBorder="1" applyAlignment="1" applyProtection="1">
      <alignment horizontal="center" vertical="center"/>
    </xf>
    <xf numFmtId="14" fontId="6" fillId="0" borderId="9" xfId="0" applyNumberFormat="1" applyFont="1" applyBorder="1" applyAlignment="1">
      <alignment vertical="center"/>
    </xf>
    <xf numFmtId="14" fontId="6" fillId="0" borderId="16" xfId="0" applyNumberFormat="1" applyFont="1" applyBorder="1" applyAlignment="1">
      <alignment vertical="center"/>
    </xf>
    <xf numFmtId="168" fontId="10" fillId="0" borderId="1" xfId="2" applyNumberFormat="1" applyFont="1" applyBorder="1" applyAlignment="1">
      <alignment vertical="center"/>
    </xf>
    <xf numFmtId="9" fontId="10" fillId="0" borderId="1" xfId="3" applyFont="1" applyBorder="1" applyAlignment="1">
      <alignment vertical="center"/>
    </xf>
    <xf numFmtId="14" fontId="10" fillId="0" borderId="1" xfId="0" applyNumberFormat="1" applyFont="1" applyBorder="1" applyAlignment="1">
      <alignment horizontal="center" vertical="center"/>
    </xf>
  </cellXfs>
  <cellStyles count="5">
    <cellStyle name="Normal" xfId="1"/>
    <cellStyle name="Відсотковий" xfId="3" builtinId="5"/>
    <cellStyle name="Гіперпосилання" xfId="4" builtinId="8"/>
    <cellStyle name="Звичайний" xfId="0" builtinId="0"/>
    <cellStyle name="Фінансови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editAs="oneCell">
    <xdr:from>
      <xdr:col>2</xdr:col>
      <xdr:colOff>3725335</xdr:colOff>
      <xdr:row>1</xdr:row>
      <xdr:rowOff>122022</xdr:rowOff>
    </xdr:from>
    <xdr:to>
      <xdr:col>2</xdr:col>
      <xdr:colOff>4929842</xdr:colOff>
      <xdr:row>1</xdr:row>
      <xdr:rowOff>360147</xdr:rowOff>
    </xdr:to>
    <xdr:pic>
      <xdr:nvPicPr>
        <xdr:cNvPr id="3" name="Рисунок 2" descr="logo_fgv_2">
          <a:extLst>
            <a:ext uri="{FF2B5EF4-FFF2-40B4-BE49-F238E27FC236}">
              <a16:creationId xmlns:a16="http://schemas.microsoft.com/office/drawing/2014/main" id="{00000000-0008-0000-0400-000003000000}"/>
            </a:ext>
          </a:extLst>
        </xdr:cNvPr>
        <xdr:cNvPicPr/>
      </xdr:nvPicPr>
      <xdr:blipFill>
        <a:blip xmlns:r="http://schemas.openxmlformats.org/officeDocument/2006/relationships" r:embed="rId1" cstate="print"/>
        <a:srcRect/>
        <a:stretch>
          <a:fillRect/>
        </a:stretch>
      </xdr:blipFill>
      <xdr:spPr bwMode="auto">
        <a:xfrm>
          <a:off x="6392335" y="259605"/>
          <a:ext cx="1204507" cy="238125"/>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76200</xdr:colOff>
      <xdr:row>21</xdr:row>
      <xdr:rowOff>66676</xdr:rowOff>
    </xdr:from>
    <xdr:to>
      <xdr:col>11</xdr:col>
      <xdr:colOff>476250</xdr:colOff>
      <xdr:row>39</xdr:row>
      <xdr:rowOff>76200</xdr:rowOff>
    </xdr:to>
    <xdr:pic>
      <xdr:nvPicPr>
        <xdr:cNvPr id="5" name="Рисунок 4" descr="C:\Users\rys\Desktop\Безымянный222.jpg">
          <a:extLst>
            <a:ext uri="{FF2B5EF4-FFF2-40B4-BE49-F238E27FC236}">
              <a16:creationId xmlns:a16="http://schemas.microsoft.com/office/drawing/2014/main" id="{00000000-0008-0000-0100-000005000000}"/>
            </a:ext>
          </a:extLst>
        </xdr:cNvPr>
        <xdr:cNvPicPr/>
      </xdr:nvPicPr>
      <xdr:blipFill>
        <a:blip xmlns:r="http://schemas.openxmlformats.org/officeDocument/2006/relationships" r:embed="rId1" cstate="email">
          <a:extLst>
            <a:ext uri="{28A0092B-C50C-407E-A947-70E740481C1C}">
              <a14:useLocalDpi xmlns:a14="http://schemas.microsoft.com/office/drawing/2010/main"/>
            </a:ext>
          </a:extLst>
        </a:blip>
        <a:srcRect/>
        <a:stretch>
          <a:fillRect/>
        </a:stretch>
      </xdr:blipFill>
      <xdr:spPr bwMode="auto">
        <a:xfrm>
          <a:off x="685800" y="4076701"/>
          <a:ext cx="6496050" cy="3438524"/>
        </a:xfrm>
        <a:prstGeom prst="rect">
          <a:avLst/>
        </a:prstGeom>
        <a:noFill/>
        <a:ln>
          <a:noFill/>
        </a:ln>
      </xdr:spPr>
    </xdr:pic>
    <xdr:clientData/>
  </xdr:twoCellAnchor>
  <xdr:twoCellAnchor editAs="oneCell">
    <xdr:from>
      <xdr:col>1</xdr:col>
      <xdr:colOff>57150</xdr:colOff>
      <xdr:row>1</xdr:row>
      <xdr:rowOff>76200</xdr:rowOff>
    </xdr:from>
    <xdr:to>
      <xdr:col>11</xdr:col>
      <xdr:colOff>462915</xdr:colOff>
      <xdr:row>20</xdr:row>
      <xdr:rowOff>114300</xdr:rowOff>
    </xdr:to>
    <xdr:pic>
      <xdr:nvPicPr>
        <xdr:cNvPr id="4" name="Рисунок 3">
          <a:extLst>
            <a:ext uri="{FF2B5EF4-FFF2-40B4-BE49-F238E27FC236}">
              <a16:creationId xmlns:a16="http://schemas.microsoft.com/office/drawing/2014/main" id="{00000000-0008-0000-0100-000004000000}"/>
            </a:ext>
          </a:extLst>
        </xdr:cNvPr>
        <xdr:cNvPicPr/>
      </xdr:nvPicPr>
      <xdr:blipFill>
        <a:blip xmlns:r="http://schemas.openxmlformats.org/officeDocument/2006/relationships" r:embed="rId2" cstate="email">
          <a:extLst>
            <a:ext uri="{28A0092B-C50C-407E-A947-70E740481C1C}">
              <a14:useLocalDpi xmlns:a14="http://schemas.microsoft.com/office/drawing/2010/main"/>
            </a:ext>
          </a:extLst>
        </a:blip>
        <a:stretch>
          <a:fillRect/>
        </a:stretch>
      </xdr:blipFill>
      <xdr:spPr>
        <a:xfrm>
          <a:off x="666750" y="276225"/>
          <a:ext cx="6501765" cy="3657600"/>
        </a:xfrm>
        <a:prstGeom prst="rect">
          <a:avLst/>
        </a:prstGeom>
      </xdr:spPr>
    </xdr:pic>
    <xdr:clientData/>
  </xdr:twoCellAnchor>
</xdr:wsDr>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minjust.gov.ua/news/ministry/perelik-notariusiv-yakimi-v-umovah-voennogo-stanu-vchinyayutsya-notarialni-dii-schodo-tsinnogo-mayna" TargetMode="Externa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8" Type="http://schemas.openxmlformats.org/officeDocument/2006/relationships/hyperlink" Target="https://www.fg.gov.ua/lot/165205" TargetMode="External"/><Relationship Id="rId3" Type="http://schemas.openxmlformats.org/officeDocument/2006/relationships/hyperlink" Target="https://www.fg.gov.ua/lot/164614" TargetMode="External"/><Relationship Id="rId7" Type="http://schemas.openxmlformats.org/officeDocument/2006/relationships/hyperlink" Target="https://www.fg.gov.ua/lot/165205" TargetMode="External"/><Relationship Id="rId2" Type="http://schemas.openxmlformats.org/officeDocument/2006/relationships/hyperlink" Target="https://www.fg.gov.ua/lot/164614" TargetMode="External"/><Relationship Id="rId1" Type="http://schemas.openxmlformats.org/officeDocument/2006/relationships/hyperlink" Target="https://www.fg.gov.ua/lot/164614" TargetMode="External"/><Relationship Id="rId6" Type="http://schemas.openxmlformats.org/officeDocument/2006/relationships/hyperlink" Target="https://www.fg.gov.ua/lot/165205" TargetMode="External"/><Relationship Id="rId11" Type="http://schemas.openxmlformats.org/officeDocument/2006/relationships/printerSettings" Target="../printerSettings/printerSettings3.bin"/><Relationship Id="rId5" Type="http://schemas.openxmlformats.org/officeDocument/2006/relationships/hyperlink" Target="https://www.fg.gov.ua/lot/165205" TargetMode="External"/><Relationship Id="rId10" Type="http://schemas.openxmlformats.org/officeDocument/2006/relationships/hyperlink" Target="https://www.fg.gov.ua/lot/165760" TargetMode="External"/><Relationship Id="rId4" Type="http://schemas.openxmlformats.org/officeDocument/2006/relationships/hyperlink" Target="https://www.fg.gov.ua/lot/164614" TargetMode="External"/><Relationship Id="rId9" Type="http://schemas.openxmlformats.org/officeDocument/2006/relationships/hyperlink" Target="https://www.fg.gov.ua/lot/16576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32"/>
  <sheetViews>
    <sheetView tabSelected="1" zoomScale="90" zoomScaleNormal="90" workbookViewId="0">
      <selection activeCell="G16" sqref="G16"/>
    </sheetView>
  </sheetViews>
  <sheetFormatPr defaultRowHeight="15" x14ac:dyDescent="0.25"/>
  <cols>
    <col min="1" max="1" width="1.85546875" customWidth="1"/>
    <col min="2" max="2" width="38.140625" customWidth="1"/>
    <col min="3" max="3" width="75.42578125" customWidth="1"/>
  </cols>
  <sheetData>
    <row r="1" spans="1:4" ht="10.5" customHeight="1" thickBot="1" x14ac:dyDescent="0.3"/>
    <row r="2" spans="1:4" ht="36.75" customHeight="1" thickBot="1" x14ac:dyDescent="0.3">
      <c r="A2" s="1"/>
      <c r="B2" s="68" t="s">
        <v>40</v>
      </c>
      <c r="C2" s="69"/>
      <c r="D2" s="3"/>
    </row>
    <row r="3" spans="1:4" ht="15.75" x14ac:dyDescent="0.25">
      <c r="A3" s="1"/>
      <c r="B3" s="67" t="s">
        <v>10</v>
      </c>
      <c r="C3" s="70" t="s">
        <v>35</v>
      </c>
      <c r="D3" s="3"/>
    </row>
    <row r="4" spans="1:4" ht="15.75" x14ac:dyDescent="0.25">
      <c r="A4" s="1"/>
      <c r="B4" s="71" t="s">
        <v>11</v>
      </c>
      <c r="C4" s="72"/>
      <c r="D4" s="3"/>
    </row>
    <row r="5" spans="1:4" ht="28.5" x14ac:dyDescent="0.25">
      <c r="A5" s="1"/>
      <c r="B5" s="61" t="s">
        <v>33</v>
      </c>
      <c r="C5" s="73">
        <v>1</v>
      </c>
      <c r="D5" s="3"/>
    </row>
    <row r="6" spans="1:4" ht="15" customHeight="1" x14ac:dyDescent="0.25">
      <c r="A6" s="1"/>
      <c r="B6" s="60" t="s">
        <v>12</v>
      </c>
      <c r="C6" s="62" t="s">
        <v>14</v>
      </c>
    </row>
    <row r="7" spans="1:4" ht="18.75" customHeight="1" x14ac:dyDescent="0.25">
      <c r="A7" s="1"/>
      <c r="B7" s="63" t="s">
        <v>13</v>
      </c>
      <c r="C7" s="62" t="s">
        <v>14</v>
      </c>
    </row>
    <row r="8" spans="1:4" ht="15.75" x14ac:dyDescent="0.25">
      <c r="A8" s="1"/>
      <c r="B8" s="63" t="s">
        <v>15</v>
      </c>
      <c r="C8" s="62" t="s">
        <v>46</v>
      </c>
    </row>
    <row r="9" spans="1:4" ht="14.25" customHeight="1" x14ac:dyDescent="0.25">
      <c r="A9" s="1"/>
      <c r="B9" s="63" t="s">
        <v>47</v>
      </c>
      <c r="C9" s="62">
        <v>8.1142000000000003</v>
      </c>
    </row>
    <row r="10" spans="1:4" ht="18" customHeight="1" x14ac:dyDescent="0.25">
      <c r="A10" s="1"/>
      <c r="B10" s="63" t="s">
        <v>16</v>
      </c>
      <c r="C10" s="62" t="s">
        <v>44</v>
      </c>
    </row>
    <row r="11" spans="1:4" ht="18" customHeight="1" x14ac:dyDescent="0.25">
      <c r="A11" s="1"/>
      <c r="B11" s="64" t="s">
        <v>17</v>
      </c>
      <c r="C11" s="62" t="s">
        <v>45</v>
      </c>
    </row>
    <row r="12" spans="1:4" ht="47.25" x14ac:dyDescent="0.25">
      <c r="A12" s="1"/>
      <c r="B12" s="74" t="s">
        <v>19</v>
      </c>
      <c r="C12" s="62" t="s">
        <v>36</v>
      </c>
    </row>
    <row r="13" spans="1:4" ht="15.75" x14ac:dyDescent="0.25">
      <c r="A13" s="1"/>
      <c r="B13" s="63" t="s">
        <v>18</v>
      </c>
      <c r="C13" s="75" t="s">
        <v>37</v>
      </c>
    </row>
    <row r="14" spans="1:4" ht="31.5" x14ac:dyDescent="0.25">
      <c r="A14" s="1"/>
      <c r="B14" s="63" t="s">
        <v>20</v>
      </c>
      <c r="C14" s="75" t="s">
        <v>38</v>
      </c>
    </row>
    <row r="15" spans="1:4" ht="31.5" x14ac:dyDescent="0.25">
      <c r="A15" s="1"/>
      <c r="B15" s="63" t="s">
        <v>27</v>
      </c>
      <c r="C15" s="62" t="s">
        <v>39</v>
      </c>
    </row>
    <row r="16" spans="1:4" ht="31.5" x14ac:dyDescent="0.25">
      <c r="A16" s="1"/>
      <c r="B16" s="63" t="s">
        <v>21</v>
      </c>
      <c r="C16" s="75" t="s">
        <v>37</v>
      </c>
    </row>
    <row r="17" spans="1:4" ht="15" customHeight="1" x14ac:dyDescent="0.25">
      <c r="A17" s="1"/>
      <c r="B17" s="71" t="s">
        <v>22</v>
      </c>
      <c r="C17" s="72"/>
      <c r="D17" s="24"/>
    </row>
    <row r="18" spans="1:4" ht="15" customHeight="1" x14ac:dyDescent="0.25">
      <c r="A18" s="1"/>
      <c r="B18" s="76" t="s">
        <v>24</v>
      </c>
      <c r="C18" s="65" t="s">
        <v>23</v>
      </c>
      <c r="D18" s="24"/>
    </row>
    <row r="19" spans="1:4" ht="15.75" x14ac:dyDescent="0.25">
      <c r="A19" s="1"/>
      <c r="B19" s="76" t="s">
        <v>25</v>
      </c>
      <c r="C19" s="65"/>
      <c r="D19" s="24"/>
    </row>
    <row r="20" spans="1:4" ht="15" customHeight="1" thickBot="1" x14ac:dyDescent="0.3">
      <c r="A20" s="1"/>
      <c r="B20" s="77" t="s">
        <v>26</v>
      </c>
      <c r="C20" s="66"/>
      <c r="D20" s="24"/>
    </row>
    <row r="21" spans="1:4" x14ac:dyDescent="0.25">
      <c r="A21" s="1"/>
      <c r="D21" s="24"/>
    </row>
    <row r="22" spans="1:4" ht="15.75" x14ac:dyDescent="0.25">
      <c r="A22" s="1"/>
      <c r="B22" s="57" t="s">
        <v>55</v>
      </c>
      <c r="C22" s="57"/>
      <c r="D22" s="24"/>
    </row>
    <row r="23" spans="1:4" ht="31.5" customHeight="1" x14ac:dyDescent="0.25">
      <c r="A23" s="1"/>
      <c r="B23" s="58" t="s">
        <v>57</v>
      </c>
      <c r="C23" s="58"/>
      <c r="D23" s="24"/>
    </row>
    <row r="24" spans="1:4" ht="36" customHeight="1" x14ac:dyDescent="0.25">
      <c r="A24" s="1"/>
      <c r="B24" s="59" t="s">
        <v>58</v>
      </c>
      <c r="C24" s="59"/>
      <c r="D24" s="24"/>
    </row>
    <row r="25" spans="1:4" ht="33.75" customHeight="1" x14ac:dyDescent="0.25">
      <c r="A25" s="1"/>
      <c r="B25" s="54" t="s">
        <v>34</v>
      </c>
      <c r="C25" s="54"/>
      <c r="D25" s="24"/>
    </row>
    <row r="26" spans="1:4" ht="105" customHeight="1" x14ac:dyDescent="0.25">
      <c r="B26" s="55" t="s">
        <v>51</v>
      </c>
      <c r="C26" s="55"/>
      <c r="D26" s="24"/>
    </row>
    <row r="27" spans="1:4" ht="73.5" customHeight="1" x14ac:dyDescent="0.25">
      <c r="B27" s="56" t="s">
        <v>49</v>
      </c>
      <c r="C27" s="56"/>
    </row>
    <row r="28" spans="1:4" ht="21" customHeight="1" x14ac:dyDescent="0.25">
      <c r="B28" s="56" t="s">
        <v>52</v>
      </c>
      <c r="C28" s="56"/>
    </row>
    <row r="29" spans="1:4" ht="71.25" customHeight="1" x14ac:dyDescent="0.25">
      <c r="B29" s="56" t="s">
        <v>53</v>
      </c>
      <c r="C29" s="56"/>
    </row>
    <row r="32" spans="1:4" x14ac:dyDescent="0.25">
      <c r="C32" s="4"/>
    </row>
  </sheetData>
  <mergeCells count="12">
    <mergeCell ref="B2:C2"/>
    <mergeCell ref="B4:C4"/>
    <mergeCell ref="B25:C25"/>
    <mergeCell ref="B26:C26"/>
    <mergeCell ref="B29:C29"/>
    <mergeCell ref="B27:C27"/>
    <mergeCell ref="B28:C28"/>
    <mergeCell ref="B17:C17"/>
    <mergeCell ref="C18:C20"/>
    <mergeCell ref="B22:C22"/>
    <mergeCell ref="B23:C23"/>
    <mergeCell ref="B24:C24"/>
  </mergeCells>
  <hyperlinks>
    <hyperlink ref="C18:C20" location="'4.2'!R1C1" display="перейти за посиланням"/>
    <hyperlink ref="B29" r:id="rId1" display="https://minjust.gov.ua/news/ministry/perelik-notariusiv-yakimi-v-umovah-voennogo-stanu-vchinyayutsya-notarialni-dii-schodo-tsinnogo-mayna"/>
  </hyperlinks>
  <pageMargins left="0.70866141732283472" right="0.70866141732283472" top="0.74803149606299213" bottom="0.74803149606299213" header="0.31496062992125984" footer="0.31496062992125984"/>
  <pageSetup paperSize="9" scale="76"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
  <sheetViews>
    <sheetView workbookViewId="0">
      <selection activeCell="M28" sqref="M28"/>
    </sheetView>
  </sheetViews>
  <sheetFormatPr defaultRowHeight="15" x14ac:dyDescent="0.25"/>
  <sheetData>
    <row r="1" spans="1:13" ht="15.75" x14ac:dyDescent="0.25">
      <c r="A1" s="25" t="s">
        <v>1</v>
      </c>
      <c r="B1" s="26"/>
      <c r="C1" s="26"/>
      <c r="D1" s="26"/>
      <c r="E1" s="26"/>
      <c r="F1" s="26"/>
      <c r="G1" s="26"/>
      <c r="H1" s="26"/>
      <c r="I1" s="26"/>
      <c r="J1" s="26"/>
      <c r="K1" s="26"/>
      <c r="L1" s="26"/>
      <c r="M1" s="26"/>
    </row>
  </sheetData>
  <mergeCells count="1">
    <mergeCell ref="A1:M1"/>
  </mergeCell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G24"/>
  <sheetViews>
    <sheetView zoomScaleNormal="100" workbookViewId="0">
      <selection activeCell="D4" sqref="D4:G4"/>
    </sheetView>
  </sheetViews>
  <sheetFormatPr defaultRowHeight="15.75" x14ac:dyDescent="0.25"/>
  <cols>
    <col min="1" max="1" width="3" style="5" customWidth="1"/>
    <col min="2" max="2" width="10.42578125" style="5" customWidth="1"/>
    <col min="3" max="3" width="25.140625" style="5" customWidth="1"/>
    <col min="4" max="4" width="38.28515625" style="5" customWidth="1"/>
    <col min="5" max="5" width="24.28515625" style="5" customWidth="1"/>
    <col min="6" max="6" width="31.7109375" style="5" customWidth="1"/>
    <col min="7" max="7" width="28" style="5" customWidth="1"/>
    <col min="8" max="16384" width="9.140625" style="5"/>
  </cols>
  <sheetData>
    <row r="1" spans="2:7" ht="16.5" thickBot="1" x14ac:dyDescent="0.3"/>
    <row r="2" spans="2:7" s="6" customFormat="1" ht="16.5" thickBot="1" x14ac:dyDescent="0.3">
      <c r="B2" s="27" t="s">
        <v>28</v>
      </c>
      <c r="C2" s="28"/>
      <c r="D2" s="28"/>
      <c r="E2" s="28"/>
      <c r="F2" s="28"/>
      <c r="G2" s="29"/>
    </row>
    <row r="3" spans="2:7" s="6" customFormat="1" x14ac:dyDescent="0.25">
      <c r="B3" s="30" t="s">
        <v>29</v>
      </c>
      <c r="C3" s="31"/>
      <c r="D3" s="32" t="s">
        <v>41</v>
      </c>
      <c r="E3" s="33"/>
      <c r="F3" s="33"/>
      <c r="G3" s="34"/>
    </row>
    <row r="4" spans="2:7" s="6" customFormat="1" x14ac:dyDescent="0.25">
      <c r="B4" s="35" t="s">
        <v>30</v>
      </c>
      <c r="C4" s="36"/>
      <c r="D4" s="37" t="s">
        <v>42</v>
      </c>
      <c r="E4" s="38"/>
      <c r="F4" s="38"/>
      <c r="G4" s="39"/>
    </row>
    <row r="5" spans="2:7" s="6" customFormat="1" x14ac:dyDescent="0.25">
      <c r="B5" s="40" t="s">
        <v>31</v>
      </c>
      <c r="C5" s="41"/>
      <c r="D5" s="42" t="s">
        <v>43</v>
      </c>
      <c r="E5" s="43"/>
      <c r="F5" s="43"/>
      <c r="G5" s="44"/>
    </row>
    <row r="6" spans="2:7" s="6" customFormat="1" ht="16.5" thickBot="1" x14ac:dyDescent="0.3">
      <c r="B6" s="45" t="s">
        <v>32</v>
      </c>
      <c r="C6" s="46"/>
      <c r="D6" s="47">
        <v>3745827</v>
      </c>
      <c r="E6" s="48"/>
      <c r="F6" s="48"/>
      <c r="G6" s="49"/>
    </row>
    <row r="7" spans="2:7" ht="16.5" thickBot="1" x14ac:dyDescent="0.3"/>
    <row r="8" spans="2:7" x14ac:dyDescent="0.25">
      <c r="B8" s="50" t="s">
        <v>9</v>
      </c>
      <c r="C8" s="51"/>
      <c r="D8" s="51"/>
      <c r="E8" s="51"/>
      <c r="F8" s="51"/>
      <c r="G8" s="52"/>
    </row>
    <row r="9" spans="2:7" ht="31.5" x14ac:dyDescent="0.25">
      <c r="B9" s="7" t="s">
        <v>2</v>
      </c>
      <c r="C9" s="8" t="s">
        <v>3</v>
      </c>
      <c r="D9" s="8" t="s">
        <v>4</v>
      </c>
      <c r="E9" s="9" t="s">
        <v>5</v>
      </c>
      <c r="F9" s="8" t="s">
        <v>6</v>
      </c>
      <c r="G9" s="10" t="s">
        <v>0</v>
      </c>
    </row>
    <row r="10" spans="2:7" x14ac:dyDescent="0.25">
      <c r="B10" s="7">
        <v>1</v>
      </c>
      <c r="C10" s="80">
        <v>44293</v>
      </c>
      <c r="D10" s="21">
        <v>8129160</v>
      </c>
      <c r="E10" s="14"/>
      <c r="F10" s="13"/>
      <c r="G10" s="15"/>
    </row>
    <row r="11" spans="2:7" x14ac:dyDescent="0.25">
      <c r="B11" s="7">
        <v>2</v>
      </c>
      <c r="C11" s="80">
        <v>44306</v>
      </c>
      <c r="D11" s="21">
        <f>D10*0.9</f>
        <v>7316244</v>
      </c>
      <c r="E11" s="14"/>
      <c r="F11" s="13"/>
      <c r="G11" s="15"/>
    </row>
    <row r="12" spans="2:7" x14ac:dyDescent="0.25">
      <c r="B12" s="7">
        <v>3</v>
      </c>
      <c r="C12" s="80">
        <v>44321</v>
      </c>
      <c r="D12" s="21">
        <f>D10*0.8</f>
        <v>6503328</v>
      </c>
      <c r="E12" s="14"/>
      <c r="F12" s="13"/>
      <c r="G12" s="15"/>
    </row>
    <row r="13" spans="2:7" x14ac:dyDescent="0.25">
      <c r="B13" s="7">
        <v>4</v>
      </c>
      <c r="C13" s="80">
        <v>44334</v>
      </c>
      <c r="D13" s="21">
        <f>D10*0.7</f>
        <v>5690412</v>
      </c>
      <c r="E13" s="14"/>
      <c r="F13" s="13"/>
      <c r="G13" s="15"/>
    </row>
    <row r="14" spans="2:7" x14ac:dyDescent="0.25">
      <c r="B14" s="7">
        <v>5</v>
      </c>
      <c r="C14" s="80">
        <v>44379</v>
      </c>
      <c r="D14" s="21">
        <f>D13*0.9</f>
        <v>5121370.8</v>
      </c>
      <c r="E14" s="14"/>
      <c r="F14" s="13"/>
      <c r="G14" s="15"/>
    </row>
    <row r="15" spans="2:7" x14ac:dyDescent="0.25">
      <c r="B15" s="7">
        <v>6</v>
      </c>
      <c r="C15" s="80">
        <v>44385</v>
      </c>
      <c r="D15" s="21">
        <f>D14*0.9</f>
        <v>4609233.72</v>
      </c>
      <c r="E15" s="14"/>
      <c r="F15" s="13"/>
      <c r="G15" s="15"/>
    </row>
    <row r="16" spans="2:7" x14ac:dyDescent="0.25">
      <c r="B16" s="7">
        <v>7</v>
      </c>
      <c r="C16" s="80">
        <v>44391</v>
      </c>
      <c r="D16" s="21">
        <f>D14*0.8</f>
        <v>4097096.64</v>
      </c>
      <c r="E16" s="14"/>
      <c r="F16" s="13"/>
      <c r="G16" s="15"/>
    </row>
    <row r="17" spans="2:7" x14ac:dyDescent="0.25">
      <c r="B17" s="7">
        <v>8</v>
      </c>
      <c r="C17" s="80">
        <v>44397</v>
      </c>
      <c r="D17" s="21">
        <f>D14*0.7</f>
        <v>3584959.5599999996</v>
      </c>
      <c r="E17" s="14"/>
      <c r="F17" s="13"/>
      <c r="G17" s="15"/>
    </row>
    <row r="18" spans="2:7" x14ac:dyDescent="0.25">
      <c r="B18" s="7">
        <v>9</v>
      </c>
      <c r="C18" s="80">
        <v>44455</v>
      </c>
      <c r="D18" s="21">
        <v>8129160</v>
      </c>
      <c r="E18" s="14"/>
      <c r="F18" s="13"/>
      <c r="G18" s="15"/>
    </row>
    <row r="19" spans="2:7" ht="47.25" x14ac:dyDescent="0.25">
      <c r="B19" s="7">
        <v>10</v>
      </c>
      <c r="C19" s="80">
        <v>44476</v>
      </c>
      <c r="D19" s="78">
        <v>8129160</v>
      </c>
      <c r="E19" s="79"/>
      <c r="F19" s="78">
        <v>3881292</v>
      </c>
      <c r="G19" s="23" t="s">
        <v>56</v>
      </c>
    </row>
    <row r="20" spans="2:7" x14ac:dyDescent="0.25">
      <c r="B20" s="11"/>
      <c r="C20" s="12"/>
      <c r="D20" s="13"/>
      <c r="E20" s="14"/>
      <c r="F20" s="13"/>
      <c r="G20" s="15"/>
    </row>
    <row r="21" spans="2:7" x14ac:dyDescent="0.25">
      <c r="B21" s="11"/>
      <c r="C21" s="12"/>
      <c r="D21" s="13"/>
      <c r="E21" s="14"/>
      <c r="F21" s="13"/>
      <c r="G21" s="15"/>
    </row>
    <row r="22" spans="2:7" x14ac:dyDescent="0.25">
      <c r="B22" s="11"/>
      <c r="C22" s="12"/>
      <c r="D22" s="13"/>
      <c r="E22" s="14"/>
      <c r="F22" s="13"/>
      <c r="G22" s="15"/>
    </row>
    <row r="23" spans="2:7" x14ac:dyDescent="0.25">
      <c r="B23" s="11"/>
      <c r="C23" s="12"/>
      <c r="D23" s="13"/>
      <c r="E23" s="14"/>
      <c r="F23" s="13"/>
      <c r="G23" s="15"/>
    </row>
    <row r="24" spans="2:7" ht="16.5" thickBot="1" x14ac:dyDescent="0.3">
      <c r="B24" s="16"/>
      <c r="C24" s="17"/>
      <c r="D24" s="18"/>
      <c r="E24" s="19"/>
      <c r="F24" s="18"/>
      <c r="G24" s="20"/>
    </row>
  </sheetData>
  <mergeCells count="10">
    <mergeCell ref="B2:G2"/>
    <mergeCell ref="B3:C3"/>
    <mergeCell ref="D3:G3"/>
    <mergeCell ref="B4:C4"/>
    <mergeCell ref="D4:G4"/>
    <mergeCell ref="B5:C5"/>
    <mergeCell ref="D5:G5"/>
    <mergeCell ref="B6:C6"/>
    <mergeCell ref="D6:G6"/>
    <mergeCell ref="B8:G8"/>
  </mergeCells>
  <pageMargins left="0.7" right="0.7" top="0.75" bottom="0.75" header="0.3" footer="0.3"/>
  <pageSetup paperSize="9" scale="61"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2"/>
  <sheetViews>
    <sheetView zoomScaleNormal="100" workbookViewId="0">
      <selection activeCell="E25" sqref="E25"/>
    </sheetView>
  </sheetViews>
  <sheetFormatPr defaultRowHeight="15" x14ac:dyDescent="0.25"/>
  <cols>
    <col min="1" max="1" width="19.85546875" customWidth="1"/>
    <col min="2" max="2" width="62.7109375" customWidth="1"/>
  </cols>
  <sheetData>
    <row r="1" spans="1:2" x14ac:dyDescent="0.25">
      <c r="A1" s="53" t="s">
        <v>7</v>
      </c>
      <c r="B1" s="53"/>
    </row>
    <row r="2" spans="1:2" x14ac:dyDescent="0.25">
      <c r="A2" s="2" t="s">
        <v>2</v>
      </c>
      <c r="B2" s="2" t="s">
        <v>8</v>
      </c>
    </row>
    <row r="3" spans="1:2" x14ac:dyDescent="0.25">
      <c r="A3" s="2">
        <v>1</v>
      </c>
      <c r="B3" s="22" t="s">
        <v>48</v>
      </c>
    </row>
    <row r="4" spans="1:2" x14ac:dyDescent="0.25">
      <c r="A4" s="2">
        <v>2</v>
      </c>
      <c r="B4" s="22" t="s">
        <v>48</v>
      </c>
    </row>
    <row r="5" spans="1:2" x14ac:dyDescent="0.25">
      <c r="A5" s="2">
        <v>3</v>
      </c>
      <c r="B5" s="22" t="s">
        <v>48</v>
      </c>
    </row>
    <row r="6" spans="1:2" x14ac:dyDescent="0.25">
      <c r="A6" s="2">
        <v>4</v>
      </c>
      <c r="B6" s="22" t="s">
        <v>48</v>
      </c>
    </row>
    <row r="7" spans="1:2" x14ac:dyDescent="0.25">
      <c r="A7" s="2">
        <v>5</v>
      </c>
      <c r="B7" s="22" t="s">
        <v>50</v>
      </c>
    </row>
    <row r="8" spans="1:2" x14ac:dyDescent="0.25">
      <c r="A8" s="2">
        <v>6</v>
      </c>
      <c r="B8" s="22" t="s">
        <v>50</v>
      </c>
    </row>
    <row r="9" spans="1:2" x14ac:dyDescent="0.25">
      <c r="A9" s="2">
        <v>7</v>
      </c>
      <c r="B9" s="22" t="s">
        <v>50</v>
      </c>
    </row>
    <row r="10" spans="1:2" x14ac:dyDescent="0.25">
      <c r="A10" s="2">
        <v>8</v>
      </c>
      <c r="B10" s="22" t="s">
        <v>50</v>
      </c>
    </row>
    <row r="11" spans="1:2" x14ac:dyDescent="0.25">
      <c r="A11" s="2">
        <v>9</v>
      </c>
      <c r="B11" s="22" t="s">
        <v>54</v>
      </c>
    </row>
    <row r="12" spans="1:2" x14ac:dyDescent="0.25">
      <c r="A12" s="2">
        <v>10</v>
      </c>
      <c r="B12" s="22" t="s">
        <v>54</v>
      </c>
    </row>
  </sheetData>
  <mergeCells count="1">
    <mergeCell ref="A1:B1"/>
  </mergeCells>
  <hyperlinks>
    <hyperlink ref="B3" r:id="rId1"/>
    <hyperlink ref="B4" r:id="rId2"/>
    <hyperlink ref="B5" r:id="rId3"/>
    <hyperlink ref="B6" r:id="rId4"/>
    <hyperlink ref="B7" r:id="rId5"/>
    <hyperlink ref="B8" r:id="rId6"/>
    <hyperlink ref="B9" r:id="rId7"/>
    <hyperlink ref="B10" r:id="rId8"/>
    <hyperlink ref="B11" r:id="rId9"/>
    <hyperlink ref="B12" r:id="rId10"/>
  </hyperlinks>
  <pageMargins left="0.7" right="0.7" top="0.75" bottom="0.75" header="0.3" footer="0.3"/>
  <pageSetup paperSize="9" orientation="portrait" r:id="rId1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Документ Word" ma:contentTypeID="0x010100C09809A3D355E946974B93DA4340342100D35B4AE416E58541834924A1241BB663" ma:contentTypeVersion="1" ma:contentTypeDescription="Создание нового документа Word" ma:contentTypeScope="" ma:versionID="0bb8cc18248ea98954a6a5221e2ddd35">
  <xsd:schema xmlns:xsd="http://www.w3.org/2001/XMLSchema" xmlns:xs="http://www.w3.org/2001/XMLSchema" xmlns:p="http://schemas.microsoft.com/office/2006/metadata/properties" targetNamespace="http://schemas.microsoft.com/office/2006/metadata/properties" ma:root="true" ma:fieldsID="89d58f4857a619b7c345529988bca397">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Тип контента"/>
        <xsd:element ref="dc:title" minOccurs="0" maxOccurs="1" ma:index="4" ma:displayName="Название"/>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FCD7EE3-1255-4FD4-89B0-F95ED45148E1}">
  <ds:schemaRefs>
    <ds:schemaRef ds:uri="http://schemas.microsoft.com/sharepoint/v3/contenttype/forms"/>
  </ds:schemaRefs>
</ds:datastoreItem>
</file>

<file path=customXml/itemProps2.xml><?xml version="1.0" encoding="utf-8"?>
<ds:datastoreItem xmlns:ds="http://schemas.openxmlformats.org/officeDocument/2006/customXml" ds:itemID="{2F6A0C9A-A21D-4EDC-969D-2D702F63A459}">
  <ds:schemaRefs>
    <ds:schemaRef ds:uri="http://schemas.microsoft.com/office/2006/metadata/properties"/>
    <ds:schemaRef ds:uri="http://purl.org/dc/elements/1.1/"/>
    <ds:schemaRef ds:uri="http://purl.org/dc/terms/"/>
    <ds:schemaRef ds:uri="http://schemas.microsoft.com/office/2006/documentManagement/types"/>
    <ds:schemaRef ds:uri="http://schemas.openxmlformats.org/package/2006/metadata/core-properties"/>
    <ds:schemaRef ds:uri="http://schemas.microsoft.com/office/infopath/2007/PartnerControls"/>
    <ds:schemaRef ds:uri="http://www.w3.org/XML/1998/namespace"/>
    <ds:schemaRef ds:uri="http://purl.org/dc/dcmitype/"/>
  </ds:schemaRefs>
</ds:datastoreItem>
</file>

<file path=customXml/itemProps3.xml><?xml version="1.0" encoding="utf-8"?>
<ds:datastoreItem xmlns:ds="http://schemas.openxmlformats.org/officeDocument/2006/customXml" ds:itemID="{C40CFBA0-89A1-4FC0-936A-5F4FD5A5AEB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Аркуші</vt:lpstr>
      </vt:variant>
      <vt:variant>
        <vt:i4>4</vt:i4>
      </vt:variant>
      <vt:variant>
        <vt:lpstr>Іменовані діапазони</vt:lpstr>
      </vt:variant>
      <vt:variant>
        <vt:i4>1</vt:i4>
      </vt:variant>
    </vt:vector>
  </HeadingPairs>
  <TitlesOfParts>
    <vt:vector size="5" baseType="lpstr">
      <vt:lpstr>ПублПасп</vt:lpstr>
      <vt:lpstr>4.2</vt:lpstr>
      <vt:lpstr>4.3</vt:lpstr>
      <vt:lpstr>4.4</vt:lpstr>
      <vt:lpstr>ПублПасп!Область_друку</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Римаренко Олег Володимирович</cp:lastModifiedBy>
  <cp:lastPrinted>2021-05-27T11:04:26Z</cp:lastPrinted>
  <dcterms:created xsi:type="dcterms:W3CDTF">2015-10-12T12:03:25Z</dcterms:created>
  <dcterms:modified xsi:type="dcterms:W3CDTF">2023-02-02T15:44:13Z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0x010100C09809A3D355E946974B93DA4340342100D35B4AE416E58541834924A1241BB663</vt:lpwstr>
  </property>
</Properties>
</file>