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активу'!$A$1:$O$29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7" i="4" l="1"/>
  <c r="O22" i="4" l="1"/>
  <c r="N22" i="4"/>
  <c r="M22" i="4"/>
  <c r="E22" i="4"/>
</calcChain>
</file>

<file path=xl/sharedStrings.xml><?xml version="1.0" encoding="utf-8"?>
<sst xmlns="http://schemas.openxmlformats.org/spreadsheetml/2006/main" count="131" uniqueCount="58">
  <si>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</si>
  <si>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</si>
  <si>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</si>
  <si>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</si>
  <si>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</si>
  <si>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</si>
  <si>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</si>
  <si>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</si>
  <si>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</si>
  <si>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</si>
  <si>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</si>
  <si>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</si>
  <si>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</si>
  <si>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</si>
  <si>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</si>
  <si>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</si>
  <si>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</si>
  <si>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</si>
  <si>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</si>
  <si>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</si>
  <si>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</si>
  <si>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</si>
  <si>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</si>
  <si>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</si>
  <si>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</si>
  <si>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</si>
  <si>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</si>
  <si>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</si>
  <si>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</si>
  <si>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</si>
  <si>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</si>
  <si>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</si>
  <si>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</si>
  <si>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</si>
  <si>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</si>
  <si>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</si>
  <si>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</si>
  <si>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</si>
  <si>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</si>
  <si>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</si>
  <si>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Оціночна  вартість (01.04.2022), грн., без ПДВ</t>
  </si>
  <si>
    <t>Балансова (залишкова) вартість станом на 01.05.2023, грн без ПДВ</t>
  </si>
  <si>
    <t>відсутній</t>
  </si>
  <si>
    <t>м.Київ, вул.Малопідвальна,8</t>
  </si>
  <si>
    <t>інструменти, прилади, інвентар</t>
  </si>
  <si>
    <t>МІКРОФОН SHURE MX418 DIC</t>
  </si>
  <si>
    <t>Мікрофон SHURE PGX24ESM58 з кабелем Proel Sonic 27 0LU2</t>
  </si>
  <si>
    <t>Палета з інструментом</t>
  </si>
  <si>
    <t>Мультиметр цифровий М 458 3/1Ц</t>
  </si>
  <si>
    <t>Дрель ударна 500Вт, 2800 об/хв Black &amp;Decker (KR50 0CK)</t>
  </si>
  <si>
    <t>Проектор Panasonic PT-LB80E</t>
  </si>
  <si>
    <t>"КУСТОРІЗ ""ВІП-25"""</t>
  </si>
  <si>
    <t>Зварювальний апарат -інвертор ІМS 1600</t>
  </si>
  <si>
    <t>Сейф Maxi-5MPR/Z2</t>
  </si>
  <si>
    <t>Крісло для відвідувачів РАЯ 21V</t>
  </si>
  <si>
    <t>Крісло INTRATA</t>
  </si>
  <si>
    <t>Стілець Роза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</si>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</sst>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0" xfId="1" applyFont="1" applyAlignment="1">
      <alignment vertical="center"/>
    </xf>
    <xf numFmtId="0" fontId="12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2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8" fillId="0" borderId="0" xfId="0" applyNumberFormat="1" applyFont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3" borderId="0" xfId="1" applyFont="1" applyFill="1" applyBorder="1" applyAlignment="1">
      <alignment horizontal="right" vertical="center" wrapText="1"/>
    </xf>
    <xf numFmtId="0" fontId="10" fillId="0" borderId="0" xfId="1" applyFont="1" applyFill="1" applyBorder="1" applyAlignment="1">
      <alignment vertical="center" wrapText="1"/>
    </xf>
    <xf numFmtId="4" fontId="10" fillId="3" borderId="0" xfId="3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13" fillId="0" borderId="0" xfId="1" applyFont="1" applyAlignment="1">
      <alignment horizontal="left" vertical="center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3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8" sqref="D18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28515625" style="36" customWidth="1"/>
    <col min="5" max="5" width="8" style="3" customWidth="1"/>
    <col min="6" max="6" width="28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8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3" t="s">
        <v>57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5" s="1" customFormat="1" ht="31.5" customHeight="1" thickBot="1" x14ac:dyDescent="0.3">
      <c r="A3" s="54"/>
      <c r="B3" s="47"/>
      <c r="C3" s="54"/>
      <c r="D3" s="2"/>
      <c r="E3" s="71" t="s">
        <v>32</v>
      </c>
      <c r="F3" s="71"/>
      <c r="G3" s="71"/>
      <c r="H3" s="71"/>
      <c r="I3" s="71"/>
      <c r="J3" s="71"/>
      <c r="K3" s="71"/>
      <c r="L3" s="71"/>
      <c r="M3" s="3"/>
      <c r="N3" s="3"/>
      <c r="O3" s="54"/>
    </row>
    <row r="4" spans="1:15" s="1" customFormat="1" ht="74.25" customHeight="1" x14ac:dyDescent="0.25">
      <c r="A4" s="64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55" t="s">
        <v>1</v>
      </c>
      <c r="M4" s="50" t="s">
        <v>41</v>
      </c>
      <c r="N4" s="51" t="s">
        <v>40</v>
      </c>
      <c r="O4" s="4" t="s">
        <v>2</v>
      </c>
    </row>
    <row r="5" spans="1:15" s="5" customFormat="1" ht="65.25" customHeight="1" x14ac:dyDescent="0.25">
      <c r="A5" s="66" t="s">
        <v>3</v>
      </c>
      <c r="B5" s="68" t="s">
        <v>4</v>
      </c>
      <c r="C5" s="68" t="s">
        <v>5</v>
      </c>
      <c r="D5" s="68" t="s">
        <v>6</v>
      </c>
      <c r="E5" s="61" t="s">
        <v>7</v>
      </c>
      <c r="F5" s="61" t="s">
        <v>8</v>
      </c>
      <c r="G5" s="61" t="s">
        <v>9</v>
      </c>
      <c r="H5" s="61" t="s">
        <v>10</v>
      </c>
      <c r="I5" s="68" t="s">
        <v>11</v>
      </c>
      <c r="J5" s="68"/>
      <c r="K5" s="68"/>
      <c r="L5" s="61" t="s">
        <v>12</v>
      </c>
      <c r="M5" s="61"/>
      <c r="N5" s="61"/>
      <c r="O5" s="72" t="s">
        <v>13</v>
      </c>
    </row>
    <row r="6" spans="1:15" s="6" customFormat="1" ht="63" customHeight="1" x14ac:dyDescent="0.25">
      <c r="A6" s="67"/>
      <c r="B6" s="69"/>
      <c r="C6" s="61"/>
      <c r="D6" s="61"/>
      <c r="E6" s="70"/>
      <c r="F6" s="70"/>
      <c r="G6" s="70"/>
      <c r="H6" s="70"/>
      <c r="I6" s="53" t="s">
        <v>14</v>
      </c>
      <c r="J6" s="53" t="s">
        <v>15</v>
      </c>
      <c r="K6" s="53" t="s">
        <v>16</v>
      </c>
      <c r="L6" s="70"/>
      <c r="M6" s="62"/>
      <c r="N6" s="62"/>
      <c r="O6" s="73"/>
    </row>
    <row r="7" spans="1:15" s="7" customFormat="1" ht="12" x14ac:dyDescent="0.25">
      <c r="A7" s="32">
        <v>1</v>
      </c>
      <c r="B7" s="29">
        <v>5868</v>
      </c>
      <c r="C7" s="30" t="s">
        <v>44</v>
      </c>
      <c r="D7" s="59" t="s">
        <v>45</v>
      </c>
      <c r="E7" s="32">
        <v>1</v>
      </c>
      <c r="F7" s="30" t="s">
        <v>43</v>
      </c>
      <c r="G7" s="48"/>
      <c r="H7" s="32"/>
      <c r="I7" s="32" t="s">
        <v>42</v>
      </c>
      <c r="J7" s="32" t="s">
        <v>42</v>
      </c>
      <c r="K7" s="32" t="s">
        <v>42</v>
      </c>
      <c r="L7" s="32"/>
      <c r="M7" s="49">
        <v>0</v>
      </c>
      <c r="N7" s="49">
        <v>1</v>
      </c>
      <c r="O7" s="31">
        <f>ROUND(MAX(M7:N7)*1.2,2)</f>
        <v>1.2</v>
      </c>
    </row>
    <row r="8" spans="1:15" s="7" customFormat="1" ht="24" x14ac:dyDescent="0.25">
      <c r="A8" s="32">
        <v>2</v>
      </c>
      <c r="B8" s="29">
        <v>6239</v>
      </c>
      <c r="C8" s="30" t="s">
        <v>44</v>
      </c>
      <c r="D8" s="59" t="s">
        <v>46</v>
      </c>
      <c r="E8" s="32">
        <v>1</v>
      </c>
      <c r="F8" s="30" t="s">
        <v>43</v>
      </c>
      <c r="G8" s="48"/>
      <c r="H8" s="32"/>
      <c r="I8" s="32" t="s">
        <v>42</v>
      </c>
      <c r="J8" s="32" t="s">
        <v>42</v>
      </c>
      <c r="K8" s="32" t="s">
        <v>42</v>
      </c>
      <c r="L8" s="32"/>
      <c r="M8" s="49">
        <v>0</v>
      </c>
      <c r="N8" s="49">
        <v>1</v>
      </c>
      <c r="O8" s="31">
        <f t="shared" ref="O8:O21" si="0">ROUND(MAX(M8:N8)*1.2,2)</f>
        <v>1.2</v>
      </c>
    </row>
    <row r="9" spans="1:15" s="7" customFormat="1" ht="12" x14ac:dyDescent="0.25">
      <c r="A9" s="32">
        <v>3</v>
      </c>
      <c r="B9" s="29">
        <v>5869</v>
      </c>
      <c r="C9" s="30" t="s">
        <v>44</v>
      </c>
      <c r="D9" s="59" t="s">
        <v>45</v>
      </c>
      <c r="E9" s="32">
        <v>1</v>
      </c>
      <c r="F9" s="30" t="s">
        <v>43</v>
      </c>
      <c r="G9" s="48"/>
      <c r="H9" s="32"/>
      <c r="I9" s="32" t="s">
        <v>42</v>
      </c>
      <c r="J9" s="32" t="s">
        <v>42</v>
      </c>
      <c r="K9" s="32" t="s">
        <v>42</v>
      </c>
      <c r="L9" s="32"/>
      <c r="M9" s="49">
        <v>0</v>
      </c>
      <c r="N9" s="49">
        <v>1</v>
      </c>
      <c r="O9" s="31">
        <f t="shared" si="0"/>
        <v>1.2</v>
      </c>
    </row>
    <row r="10" spans="1:15" s="7" customFormat="1" ht="12" x14ac:dyDescent="0.25">
      <c r="A10" s="32">
        <v>4</v>
      </c>
      <c r="B10" s="29">
        <v>11493</v>
      </c>
      <c r="C10" s="30" t="s">
        <v>44</v>
      </c>
      <c r="D10" s="59" t="s">
        <v>47</v>
      </c>
      <c r="E10" s="32">
        <v>1</v>
      </c>
      <c r="F10" s="30" t="s">
        <v>43</v>
      </c>
      <c r="G10" s="48"/>
      <c r="H10" s="32"/>
      <c r="I10" s="32" t="s">
        <v>42</v>
      </c>
      <c r="J10" s="32" t="s">
        <v>42</v>
      </c>
      <c r="K10" s="32" t="s">
        <v>42</v>
      </c>
      <c r="L10" s="32"/>
      <c r="M10" s="49">
        <v>0</v>
      </c>
      <c r="N10" s="49">
        <v>1</v>
      </c>
      <c r="O10" s="31">
        <f t="shared" si="0"/>
        <v>1.2</v>
      </c>
    </row>
    <row r="11" spans="1:15" s="7" customFormat="1" ht="12" customHeight="1" x14ac:dyDescent="0.25">
      <c r="A11" s="32">
        <v>5</v>
      </c>
      <c r="B11" s="29">
        <v>11492</v>
      </c>
      <c r="C11" s="30" t="s">
        <v>44</v>
      </c>
      <c r="D11" s="59" t="s">
        <v>47</v>
      </c>
      <c r="E11" s="32">
        <v>1</v>
      </c>
      <c r="F11" s="30" t="s">
        <v>43</v>
      </c>
      <c r="G11" s="48"/>
      <c r="H11" s="32"/>
      <c r="I11" s="32" t="s">
        <v>42</v>
      </c>
      <c r="J11" s="32" t="s">
        <v>42</v>
      </c>
      <c r="K11" s="32" t="s">
        <v>42</v>
      </c>
      <c r="L11" s="32"/>
      <c r="M11" s="49">
        <v>0</v>
      </c>
      <c r="N11" s="49">
        <v>1</v>
      </c>
      <c r="O11" s="31">
        <f t="shared" si="0"/>
        <v>1.2</v>
      </c>
    </row>
    <row r="12" spans="1:15" s="7" customFormat="1" ht="12" x14ac:dyDescent="0.25">
      <c r="A12" s="32">
        <v>6</v>
      </c>
      <c r="B12" s="29">
        <v>120044</v>
      </c>
      <c r="C12" s="30" t="s">
        <v>44</v>
      </c>
      <c r="D12" s="59" t="s">
        <v>48</v>
      </c>
      <c r="E12" s="32">
        <v>1</v>
      </c>
      <c r="F12" s="30" t="s">
        <v>43</v>
      </c>
      <c r="G12" s="48"/>
      <c r="H12" s="32"/>
      <c r="I12" s="32" t="s">
        <v>42</v>
      </c>
      <c r="J12" s="32" t="s">
        <v>42</v>
      </c>
      <c r="K12" s="32" t="s">
        <v>42</v>
      </c>
      <c r="L12" s="32"/>
      <c r="M12" s="49">
        <v>0</v>
      </c>
      <c r="N12" s="49">
        <v>1</v>
      </c>
      <c r="O12" s="31">
        <f t="shared" si="0"/>
        <v>1.2</v>
      </c>
    </row>
    <row r="13" spans="1:15" s="7" customFormat="1" ht="24" x14ac:dyDescent="0.25">
      <c r="A13" s="32">
        <v>7</v>
      </c>
      <c r="B13" s="29">
        <v>71752</v>
      </c>
      <c r="C13" s="30" t="s">
        <v>44</v>
      </c>
      <c r="D13" s="59" t="s">
        <v>49</v>
      </c>
      <c r="E13" s="32">
        <v>1</v>
      </c>
      <c r="F13" s="30" t="s">
        <v>43</v>
      </c>
      <c r="G13" s="48"/>
      <c r="H13" s="32"/>
      <c r="I13" s="32" t="s">
        <v>42</v>
      </c>
      <c r="J13" s="32" t="s">
        <v>42</v>
      </c>
      <c r="K13" s="32" t="s">
        <v>42</v>
      </c>
      <c r="L13" s="32"/>
      <c r="M13" s="49">
        <v>0</v>
      </c>
      <c r="N13" s="49">
        <v>1</v>
      </c>
      <c r="O13" s="31">
        <f t="shared" si="0"/>
        <v>1.2</v>
      </c>
    </row>
    <row r="14" spans="1:15" s="7" customFormat="1" ht="12" x14ac:dyDescent="0.25">
      <c r="A14" s="32">
        <v>8</v>
      </c>
      <c r="B14" s="29">
        <v>120043</v>
      </c>
      <c r="C14" s="30" t="s">
        <v>44</v>
      </c>
      <c r="D14" s="59" t="s">
        <v>48</v>
      </c>
      <c r="E14" s="32">
        <v>1</v>
      </c>
      <c r="F14" s="30" t="s">
        <v>43</v>
      </c>
      <c r="G14" s="48"/>
      <c r="H14" s="32"/>
      <c r="I14" s="32" t="s">
        <v>42</v>
      </c>
      <c r="J14" s="32" t="s">
        <v>42</v>
      </c>
      <c r="K14" s="32" t="s">
        <v>42</v>
      </c>
      <c r="L14" s="32"/>
      <c r="M14" s="49">
        <v>0</v>
      </c>
      <c r="N14" s="49">
        <v>1</v>
      </c>
      <c r="O14" s="31">
        <f t="shared" si="0"/>
        <v>1.2</v>
      </c>
    </row>
    <row r="15" spans="1:15" s="7" customFormat="1" ht="12" x14ac:dyDescent="0.25">
      <c r="A15" s="32">
        <v>9</v>
      </c>
      <c r="B15" s="46">
        <v>9856</v>
      </c>
      <c r="C15" s="30" t="s">
        <v>44</v>
      </c>
      <c r="D15" s="59" t="s">
        <v>50</v>
      </c>
      <c r="E15" s="32">
        <v>1</v>
      </c>
      <c r="F15" s="30" t="s">
        <v>43</v>
      </c>
      <c r="G15" s="48"/>
      <c r="H15" s="32"/>
      <c r="I15" s="32" t="s">
        <v>42</v>
      </c>
      <c r="J15" s="32" t="s">
        <v>42</v>
      </c>
      <c r="K15" s="32" t="s">
        <v>42</v>
      </c>
      <c r="L15" s="32"/>
      <c r="M15" s="49">
        <v>0</v>
      </c>
      <c r="N15" s="49">
        <v>1</v>
      </c>
      <c r="O15" s="31">
        <f t="shared" si="0"/>
        <v>1.2</v>
      </c>
    </row>
    <row r="16" spans="1:15" s="7" customFormat="1" ht="12" x14ac:dyDescent="0.25">
      <c r="A16" s="32">
        <v>10</v>
      </c>
      <c r="B16" s="46">
        <v>8327</v>
      </c>
      <c r="C16" s="30" t="s">
        <v>29</v>
      </c>
      <c r="D16" s="59" t="s">
        <v>51</v>
      </c>
      <c r="E16" s="32">
        <v>1</v>
      </c>
      <c r="F16" s="30" t="s">
        <v>43</v>
      </c>
      <c r="G16" s="48"/>
      <c r="H16" s="32"/>
      <c r="I16" s="32" t="s">
        <v>42</v>
      </c>
      <c r="J16" s="32" t="s">
        <v>42</v>
      </c>
      <c r="K16" s="32" t="s">
        <v>42</v>
      </c>
      <c r="L16" s="32"/>
      <c r="M16" s="49">
        <v>0</v>
      </c>
      <c r="N16" s="49">
        <v>1</v>
      </c>
      <c r="O16" s="31">
        <f t="shared" si="0"/>
        <v>1.2</v>
      </c>
    </row>
    <row r="17" spans="1:15" s="7" customFormat="1" ht="12" x14ac:dyDescent="0.25">
      <c r="A17" s="32">
        <v>11</v>
      </c>
      <c r="B17" s="29">
        <v>5438</v>
      </c>
      <c r="C17" s="30" t="s">
        <v>29</v>
      </c>
      <c r="D17" s="59" t="s">
        <v>52</v>
      </c>
      <c r="E17" s="32">
        <v>1</v>
      </c>
      <c r="F17" s="30" t="s">
        <v>43</v>
      </c>
      <c r="G17" s="48"/>
      <c r="H17" s="32"/>
      <c r="I17" s="32" t="s">
        <v>42</v>
      </c>
      <c r="J17" s="32" t="s">
        <v>42</v>
      </c>
      <c r="K17" s="32" t="s">
        <v>42</v>
      </c>
      <c r="L17" s="32"/>
      <c r="M17" s="49">
        <v>0</v>
      </c>
      <c r="N17" s="49">
        <v>1</v>
      </c>
      <c r="O17" s="31">
        <f t="shared" si="0"/>
        <v>1.2</v>
      </c>
    </row>
    <row r="18" spans="1:15" s="7" customFormat="1" ht="12" x14ac:dyDescent="0.25">
      <c r="A18" s="32">
        <v>12</v>
      </c>
      <c r="B18" s="29">
        <v>5450</v>
      </c>
      <c r="C18" s="30" t="s">
        <v>29</v>
      </c>
      <c r="D18" s="59" t="s">
        <v>53</v>
      </c>
      <c r="E18" s="32">
        <v>1</v>
      </c>
      <c r="F18" s="30" t="s">
        <v>43</v>
      </c>
      <c r="G18" s="48"/>
      <c r="H18" s="32"/>
      <c r="I18" s="32" t="s">
        <v>42</v>
      </c>
      <c r="J18" s="32" t="s">
        <v>42</v>
      </c>
      <c r="K18" s="32" t="s">
        <v>42</v>
      </c>
      <c r="L18" s="32"/>
      <c r="M18" s="49">
        <v>0</v>
      </c>
      <c r="N18" s="49">
        <v>1</v>
      </c>
      <c r="O18" s="31">
        <f t="shared" si="0"/>
        <v>1.2</v>
      </c>
    </row>
    <row r="19" spans="1:15" s="7" customFormat="1" ht="12" x14ac:dyDescent="0.25">
      <c r="A19" s="32">
        <v>13</v>
      </c>
      <c r="B19" s="29">
        <v>105923</v>
      </c>
      <c r="C19" s="30" t="s">
        <v>39</v>
      </c>
      <c r="D19" s="59" t="s">
        <v>54</v>
      </c>
      <c r="E19" s="32">
        <v>1</v>
      </c>
      <c r="F19" s="30" t="s">
        <v>43</v>
      </c>
      <c r="G19" s="48"/>
      <c r="H19" s="32"/>
      <c r="I19" s="32" t="s">
        <v>42</v>
      </c>
      <c r="J19" s="32" t="s">
        <v>42</v>
      </c>
      <c r="K19" s="32" t="s">
        <v>42</v>
      </c>
      <c r="L19" s="32"/>
      <c r="M19" s="49">
        <v>0</v>
      </c>
      <c r="N19" s="49">
        <v>1</v>
      </c>
      <c r="O19" s="31">
        <f t="shared" si="0"/>
        <v>1.2</v>
      </c>
    </row>
    <row r="20" spans="1:15" s="7" customFormat="1" ht="12" x14ac:dyDescent="0.25">
      <c r="A20" s="32">
        <v>14</v>
      </c>
      <c r="B20" s="29">
        <v>126868</v>
      </c>
      <c r="C20" s="30" t="s">
        <v>39</v>
      </c>
      <c r="D20" s="59" t="s">
        <v>55</v>
      </c>
      <c r="E20" s="32">
        <v>1</v>
      </c>
      <c r="F20" s="30" t="s">
        <v>43</v>
      </c>
      <c r="G20" s="48"/>
      <c r="H20" s="32"/>
      <c r="I20" s="32" t="s">
        <v>42</v>
      </c>
      <c r="J20" s="32" t="s">
        <v>42</v>
      </c>
      <c r="K20" s="32" t="s">
        <v>42</v>
      </c>
      <c r="L20" s="32"/>
      <c r="M20" s="49">
        <v>0</v>
      </c>
      <c r="N20" s="49">
        <v>1</v>
      </c>
      <c r="O20" s="31">
        <f t="shared" si="0"/>
        <v>1.2</v>
      </c>
    </row>
    <row r="21" spans="1:15" s="7" customFormat="1" ht="12" x14ac:dyDescent="0.25">
      <c r="A21" s="32">
        <v>15</v>
      </c>
      <c r="B21" s="29">
        <v>119899</v>
      </c>
      <c r="C21" s="30" t="s">
        <v>39</v>
      </c>
      <c r="D21" s="59" t="s">
        <v>56</v>
      </c>
      <c r="E21" s="32">
        <v>1</v>
      </c>
      <c r="F21" s="30" t="s">
        <v>43</v>
      </c>
      <c r="G21" s="48"/>
      <c r="H21" s="32"/>
      <c r="I21" s="32" t="s">
        <v>42</v>
      </c>
      <c r="J21" s="32" t="s">
        <v>42</v>
      </c>
      <c r="K21" s="32" t="s">
        <v>42</v>
      </c>
      <c r="L21" s="32"/>
      <c r="M21" s="49">
        <v>0</v>
      </c>
      <c r="N21" s="49">
        <v>1</v>
      </c>
      <c r="O21" s="31">
        <f t="shared" si="0"/>
        <v>1.2</v>
      </c>
    </row>
    <row r="22" spans="1:15" s="8" customFormat="1" ht="12.75" customHeight="1" x14ac:dyDescent="0.25">
      <c r="A22" s="56"/>
      <c r="B22" s="57"/>
      <c r="C22" s="58"/>
      <c r="D22" s="34"/>
      <c r="E22" s="39">
        <f>SUM(E7:E21)</f>
        <v>15</v>
      </c>
      <c r="F22" s="34"/>
      <c r="G22" s="41"/>
      <c r="H22" s="41"/>
      <c r="I22" s="41"/>
      <c r="J22" s="41"/>
      <c r="K22" s="41"/>
      <c r="L22" s="41"/>
      <c r="M22" s="33">
        <f>SUM(M7:M21)</f>
        <v>0</v>
      </c>
      <c r="N22" s="33">
        <f>SUM(N7:N21)</f>
        <v>15</v>
      </c>
      <c r="O22" s="33">
        <f>SUM(O7:O21)</f>
        <v>17.999999999999996</v>
      </c>
    </row>
    <row r="23" spans="1:15" ht="12.75" customHeight="1" x14ac:dyDescent="0.25">
      <c r="C23" s="11"/>
      <c r="D23" s="35"/>
      <c r="E23" s="40"/>
      <c r="F23" s="12"/>
      <c r="G23" s="13"/>
      <c r="H23" s="13"/>
      <c r="I23" s="42"/>
      <c r="J23" s="43"/>
      <c r="K23" s="14"/>
      <c r="L23" s="13"/>
      <c r="M23" s="52"/>
      <c r="N23" s="37"/>
      <c r="O23" s="15"/>
    </row>
    <row r="24" spans="1:15" ht="12.75" customHeight="1" x14ac:dyDescent="0.25">
      <c r="C24" s="60" t="s">
        <v>34</v>
      </c>
      <c r="D24" s="60"/>
      <c r="E24" s="60"/>
      <c r="F24" s="60"/>
      <c r="G24" s="60"/>
      <c r="H24" s="44"/>
      <c r="I24" s="42"/>
      <c r="J24" s="43"/>
      <c r="K24" s="14"/>
      <c r="L24" s="13"/>
      <c r="M24" s="52"/>
      <c r="N24" s="37"/>
      <c r="O24" s="15"/>
    </row>
    <row r="25" spans="1:15" ht="16.5" customHeight="1" x14ac:dyDescent="0.25">
      <c r="C25" s="60" t="s">
        <v>35</v>
      </c>
      <c r="D25" s="60"/>
      <c r="E25" s="60"/>
      <c r="F25" s="60"/>
      <c r="G25" s="60"/>
      <c r="H25" s="44"/>
      <c r="I25" s="42"/>
      <c r="J25" s="43"/>
      <c r="K25" s="14"/>
      <c r="L25" s="13"/>
      <c r="M25" s="52"/>
      <c r="N25" s="37"/>
      <c r="O25" s="15"/>
    </row>
    <row r="26" spans="1:15" ht="12.75" customHeight="1" x14ac:dyDescent="0.25">
      <c r="C26" s="60" t="s">
        <v>36</v>
      </c>
      <c r="D26" s="60"/>
      <c r="E26" s="60"/>
      <c r="F26" s="60"/>
      <c r="G26" s="60"/>
      <c r="H26" s="44"/>
      <c r="I26" s="42"/>
      <c r="J26" s="43"/>
      <c r="K26" s="14"/>
      <c r="L26" s="13"/>
      <c r="M26" s="52"/>
      <c r="N26" s="37"/>
      <c r="O26" s="15"/>
    </row>
    <row r="27" spans="1:15" ht="12.75" customHeight="1" x14ac:dyDescent="0.25">
      <c r="C27" s="60" t="s">
        <v>37</v>
      </c>
      <c r="D27" s="60"/>
      <c r="E27" s="60"/>
      <c r="F27" s="60"/>
      <c r="G27" s="60"/>
      <c r="H27" s="45" t="s">
        <v>38</v>
      </c>
      <c r="I27" s="42"/>
      <c r="J27" s="43"/>
      <c r="K27" s="14"/>
      <c r="L27" s="13"/>
      <c r="M27" s="52"/>
      <c r="N27" s="37"/>
      <c r="O27" s="15"/>
    </row>
    <row r="28" spans="1:15" ht="12.75" customHeight="1" x14ac:dyDescent="0.25">
      <c r="C28" s="11"/>
      <c r="D28" s="35"/>
      <c r="E28" s="40"/>
      <c r="F28" s="12"/>
      <c r="G28" s="13"/>
      <c r="H28" s="13"/>
      <c r="I28" s="42"/>
      <c r="J28" s="43"/>
      <c r="K28" s="14"/>
      <c r="L28" s="13"/>
      <c r="M28" s="52"/>
      <c r="N28" s="37"/>
      <c r="O28" s="15"/>
    </row>
    <row r="29" spans="1:15" ht="12.75" customHeight="1" x14ac:dyDescent="0.25">
      <c r="C29" s="11"/>
      <c r="D29" s="35"/>
      <c r="E29" s="40"/>
      <c r="F29" s="12"/>
      <c r="G29" s="13"/>
      <c r="H29" s="13"/>
      <c r="I29" s="42"/>
      <c r="J29" s="43"/>
      <c r="K29" s="14"/>
      <c r="L29" s="13"/>
      <c r="M29" s="52"/>
      <c r="N29" s="37"/>
      <c r="O29" s="15"/>
    </row>
    <row r="30" spans="1:15" ht="12.75" customHeight="1" x14ac:dyDescent="0.25">
      <c r="C30" s="11"/>
      <c r="D30" s="35"/>
      <c r="E30" s="40"/>
      <c r="F30" s="12"/>
      <c r="G30" s="13"/>
      <c r="H30" s="13"/>
      <c r="I30" s="42"/>
      <c r="J30" s="43"/>
      <c r="K30" s="14"/>
      <c r="L30" s="13"/>
      <c r="M30" s="52"/>
      <c r="N30" s="37"/>
      <c r="O30" s="15"/>
    </row>
    <row r="31" spans="1:15" ht="12.75" customHeight="1" x14ac:dyDescent="0.25">
      <c r="C31" s="11"/>
      <c r="D31" s="35"/>
      <c r="E31" s="40"/>
      <c r="F31" s="12"/>
      <c r="G31" s="13"/>
      <c r="H31" s="13"/>
      <c r="I31" s="42"/>
      <c r="J31" s="43"/>
      <c r="K31" s="14"/>
      <c r="L31" s="13"/>
      <c r="M31" s="52"/>
      <c r="N31" s="37"/>
      <c r="O31" s="15"/>
    </row>
    <row r="32" spans="1:15" ht="12.75" customHeight="1" x14ac:dyDescent="0.25">
      <c r="C32" s="11"/>
      <c r="D32" s="35"/>
      <c r="E32" s="40"/>
      <c r="F32" s="12"/>
      <c r="G32" s="13"/>
      <c r="H32" s="13"/>
      <c r="I32" s="42"/>
      <c r="J32" s="43"/>
      <c r="K32" s="14"/>
      <c r="L32" s="13"/>
      <c r="M32" s="52"/>
      <c r="N32" s="37"/>
      <c r="O32" s="15"/>
    </row>
    <row r="33" spans="3:15" ht="12.75" customHeight="1" x14ac:dyDescent="0.25">
      <c r="C33" s="11"/>
      <c r="D33" s="35"/>
      <c r="E33" s="40"/>
      <c r="F33" s="12"/>
      <c r="G33" s="13"/>
      <c r="H33" s="13"/>
      <c r="I33" s="42"/>
      <c r="J33" s="43"/>
      <c r="K33" s="14"/>
      <c r="L33" s="13"/>
      <c r="M33" s="52"/>
      <c r="N33" s="37"/>
      <c r="O33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7:G27"/>
    <mergeCell ref="N5:N6"/>
    <mergeCell ref="C24:G24"/>
    <mergeCell ref="C25:G25"/>
    <mergeCell ref="C26:G26"/>
  </mergeCells>
  <conditionalFormatting sqref="B7:B8">
    <cfRule type="duplicateValues" dxfId="14" priority="14"/>
  </conditionalFormatting>
  <conditionalFormatting sqref="B7:B8">
    <cfRule type="duplicateValues" dxfId="13" priority="13"/>
  </conditionalFormatting>
  <conditionalFormatting sqref="B7:B8">
    <cfRule type="duplicateValues" dxfId="12" priority="15"/>
  </conditionalFormatting>
  <conditionalFormatting sqref="B7:B8">
    <cfRule type="duplicateValues" dxfId="11" priority="12"/>
  </conditionalFormatting>
  <conditionalFormatting sqref="B7:B8">
    <cfRule type="duplicateValues" dxfId="10" priority="11"/>
  </conditionalFormatting>
  <conditionalFormatting sqref="B9">
    <cfRule type="duplicateValues" dxfId="9" priority="9"/>
  </conditionalFormatting>
  <conditionalFormatting sqref="B9">
    <cfRule type="duplicateValues" dxfId="8" priority="8"/>
  </conditionalFormatting>
  <conditionalFormatting sqref="B9">
    <cfRule type="duplicateValues" dxfId="7" priority="10"/>
  </conditionalFormatting>
  <conditionalFormatting sqref="B9">
    <cfRule type="duplicateValues" dxfId="6" priority="7"/>
  </conditionalFormatting>
  <conditionalFormatting sqref="B9">
    <cfRule type="duplicateValues" dxfId="5" priority="6"/>
  </conditionalFormatting>
  <conditionalFormatting sqref="B10:B14">
    <cfRule type="duplicateValues" dxfId="4" priority="4"/>
  </conditionalFormatting>
  <conditionalFormatting sqref="B10:B14">
    <cfRule type="duplicateValues" dxfId="3" priority="3"/>
  </conditionalFormatting>
  <conditionalFormatting sqref="B10:B14">
    <cfRule type="duplicateValues" dxfId="2" priority="5"/>
  </conditionalFormatting>
  <conditionalFormatting sqref="B10:B14">
    <cfRule type="duplicateValues" dxfId="1" priority="2"/>
  </conditionalFormatting>
  <conditionalFormatting sqref="B15:B21">
    <cfRule type="duplicateValues" dxfId="0" priority="16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G26" sqref="G26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5"/>
      <c r="B2" s="85"/>
      <c r="C2" s="85"/>
      <c r="D2" s="85"/>
      <c r="E2" s="85"/>
      <c r="F2" s="85"/>
    </row>
    <row r="3" spans="1:9" ht="15" customHeight="1" x14ac:dyDescent="0.2">
      <c r="A3" s="74" t="s">
        <v>18</v>
      </c>
      <c r="B3" s="75"/>
      <c r="C3" s="79" t="s">
        <v>30</v>
      </c>
      <c r="D3" s="80"/>
      <c r="E3" s="80"/>
      <c r="F3" s="81"/>
    </row>
    <row r="4" spans="1:9" ht="18" customHeight="1" x14ac:dyDescent="0.2">
      <c r="A4" s="74" t="s">
        <v>19</v>
      </c>
      <c r="B4" s="75"/>
      <c r="C4" s="79" t="s">
        <v>31</v>
      </c>
      <c r="D4" s="80"/>
      <c r="E4" s="80"/>
      <c r="F4" s="81"/>
    </row>
    <row r="5" spans="1:9" ht="15" x14ac:dyDescent="0.2">
      <c r="A5" s="74" t="s">
        <v>20</v>
      </c>
      <c r="B5" s="75"/>
      <c r="C5" s="84">
        <v>44652</v>
      </c>
      <c r="D5" s="80"/>
      <c r="E5" s="80"/>
      <c r="F5" s="81"/>
    </row>
    <row r="6" spans="1:9" ht="30" customHeight="1" x14ac:dyDescent="0.2">
      <c r="A6" s="74" t="s">
        <v>21</v>
      </c>
      <c r="B6" s="75"/>
      <c r="C6" s="76">
        <v>15</v>
      </c>
      <c r="D6" s="77"/>
      <c r="E6" s="77"/>
      <c r="F6" s="78"/>
    </row>
    <row r="7" spans="1:9" ht="15" x14ac:dyDescent="0.2">
      <c r="A7" s="79"/>
      <c r="B7" s="80"/>
      <c r="C7" s="80"/>
      <c r="D7" s="80"/>
      <c r="E7" s="80"/>
      <c r="F7" s="81"/>
    </row>
    <row r="8" spans="1:9" ht="14.25" customHeight="1" x14ac:dyDescent="0.2">
      <c r="A8" s="82" t="s">
        <v>22</v>
      </c>
      <c r="B8" s="82"/>
      <c r="C8" s="82"/>
      <c r="D8" s="82"/>
      <c r="E8" s="82"/>
      <c r="F8" s="82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15.75" x14ac:dyDescent="0.25">
      <c r="A10" s="25">
        <v>1</v>
      </c>
      <c r="B10" s="26"/>
      <c r="C10" s="27"/>
      <c r="D10" s="25"/>
      <c r="E10" s="25"/>
      <c r="F10" s="25"/>
    </row>
    <row r="11" spans="1:9" ht="15.75" x14ac:dyDescent="0.25">
      <c r="A11" s="25">
        <v>2</v>
      </c>
      <c r="B11" s="26"/>
      <c r="C11" s="27"/>
      <c r="D11" s="25"/>
      <c r="E11" s="25"/>
      <c r="F11" s="25"/>
    </row>
    <row r="12" spans="1:9" ht="15.75" x14ac:dyDescent="0.25">
      <c r="A12" s="25">
        <v>3</v>
      </c>
      <c r="B12" s="26"/>
      <c r="C12" s="27"/>
      <c r="D12" s="25"/>
      <c r="E12" s="25"/>
      <c r="F12" s="25"/>
    </row>
    <row r="13" spans="1:9" ht="15.75" x14ac:dyDescent="0.25">
      <c r="A13" s="25">
        <v>4</v>
      </c>
      <c r="B13" s="26"/>
      <c r="C13" s="27"/>
      <c r="D13" s="25"/>
      <c r="E13" s="25"/>
      <c r="F13" s="25"/>
    </row>
    <row r="14" spans="1:9" ht="15.75" x14ac:dyDescent="0.25">
      <c r="A14" s="25">
        <v>5</v>
      </c>
      <c r="B14" s="26"/>
      <c r="C14" s="27"/>
      <c r="D14" s="28"/>
      <c r="E14" s="25"/>
      <c r="F14" s="25"/>
    </row>
    <row r="16" spans="1:9" ht="28.5" customHeight="1" x14ac:dyDescent="0.2">
      <c r="A16" s="83" t="s">
        <v>33</v>
      </c>
      <c r="B16" s="83"/>
      <c r="C16" s="83"/>
      <c r="D16" s="83"/>
      <c r="E16" s="24"/>
      <c r="F16" s="24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6:D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2023-05-29T11:09:33Z</dcterms:modified>
</cp:coreProperties>
</file>