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B:\INFORMS\ДЕПАРТАМЕНТ КОНСОЛІДОВАНОГО ПРОДАЖУ\ЗАГАЛЬНИЙ\Відділ роботи з кредитами ФО\Протоколи Дирекції_Комітету\2021\12.2021\08.12.2021 (РК)\ППА_КП_1023_2021\"/>
    </mc:Choice>
  </mc:AlternateContent>
  <bookViews>
    <workbookView xWindow="0" yWindow="0" windowWidth="25200" windowHeight="11985"/>
  </bookViews>
  <sheets>
    <sheet name="ППА_ФО_КП" sheetId="2" r:id="rId1"/>
    <sheet name="Журнал торгів" sheetId="3" r:id="rId2"/>
    <sheet name="Портфель кредитів" sheetId="7" r:id="rId3"/>
    <sheet name="Група_актива" sheetId="6" r:id="rId4"/>
  </sheets>
  <calcPr calcId="152511"/>
</workbook>
</file>

<file path=xl/calcChain.xml><?xml version="1.0" encoding="utf-8"?>
<calcChain xmlns="http://schemas.openxmlformats.org/spreadsheetml/2006/main">
  <c r="S10" i="7" l="1"/>
  <c r="X10" i="7" s="1"/>
  <c r="S9" i="7"/>
  <c r="X9" i="7" s="1"/>
  <c r="S8" i="7"/>
  <c r="X8" i="7" s="1"/>
  <c r="S7" i="7"/>
  <c r="X7" i="7" s="1"/>
  <c r="S6" i="7"/>
  <c r="X6" i="7" s="1"/>
  <c r="S5" i="7"/>
  <c r="X5" i="7" s="1"/>
  <c r="S4" i="7"/>
  <c r="X4" i="7" s="1"/>
</calcChain>
</file>

<file path=xl/sharedStrings.xml><?xml version="1.0" encoding="utf-8"?>
<sst xmlns="http://schemas.openxmlformats.org/spreadsheetml/2006/main" count="589" uniqueCount="250">
  <si>
    <t>Загальний залишок заборгованості, грн</t>
  </si>
  <si>
    <t>Середня сума заборгованості, грн</t>
  </si>
  <si>
    <t>долар США</t>
  </si>
  <si>
    <t>гривня</t>
  </si>
  <si>
    <t>євро</t>
  </si>
  <si>
    <t>Всього</t>
  </si>
  <si>
    <t>Крим / зона АТО</t>
  </si>
  <si>
    <t>Крим</t>
  </si>
  <si>
    <t>Примітки та пояснення</t>
  </si>
  <si>
    <t>Кількість кредитів</t>
  </si>
  <si>
    <t>інше</t>
  </si>
  <si>
    <t>досудова робота</t>
  </si>
  <si>
    <t>судове провадження</t>
  </si>
  <si>
    <t>виконавче провадження</t>
  </si>
  <si>
    <t>Валюта кредиту</t>
  </si>
  <si>
    <t>Тип застави</t>
  </si>
  <si>
    <t>Претензійно-позовна робота</t>
  </si>
  <si>
    <t>непрацюючі кредити (&gt;90 днів прострочки)</t>
  </si>
  <si>
    <t>працюючі кредити (&lt;90 днів прострочки)</t>
  </si>
  <si>
    <t>Прострочення платежу</t>
  </si>
  <si>
    <t>зона АТО</t>
  </si>
  <si>
    <t>так</t>
  </si>
  <si>
    <t>ні</t>
  </si>
  <si>
    <t>Кредит у заставі НБУ</t>
  </si>
  <si>
    <t>до 2006 року</t>
  </si>
  <si>
    <t>після 2008 року</t>
  </si>
  <si>
    <t>Період видачі кредитів</t>
  </si>
  <si>
    <t>обладнання</t>
  </si>
  <si>
    <t>депозит</t>
  </si>
  <si>
    <t>2006 - 2008 роки</t>
  </si>
  <si>
    <t>товари в обороті</t>
  </si>
  <si>
    <t>Заборгованість за основним зобов'язанням, грн</t>
  </si>
  <si>
    <t>Заборгованість за процентами, грн</t>
  </si>
  <si>
    <t>Інше</t>
  </si>
  <si>
    <t>кредити з ознаками шахрайства</t>
  </si>
  <si>
    <t>відсутність оригіналів документів</t>
  </si>
  <si>
    <t>Банк 2</t>
  </si>
  <si>
    <t>Банк 3</t>
  </si>
  <si>
    <t>Портфель у розрізі кредитних продуктів</t>
  </si>
  <si>
    <t>Категорія</t>
  </si>
  <si>
    <t>Журнал торгів</t>
  </si>
  <si>
    <t>№</t>
  </si>
  <si>
    <t>Дата проведення</t>
  </si>
  <si>
    <t>Коментар</t>
  </si>
  <si>
    <t>Торгуюча організація</t>
  </si>
  <si>
    <t>Початкова вартість, грн</t>
  </si>
  <si>
    <t>Ціна продажу, грн</t>
  </si>
  <si>
    <t>Заборгованість за комісіями, грн</t>
  </si>
  <si>
    <t>Оцінка вартості кредиту</t>
  </si>
  <si>
    <t>Назва компанії оцінщика</t>
  </si>
  <si>
    <t>Дата оцінки вартості кредитів</t>
  </si>
  <si>
    <t>Оціночна вартість кредитів, грн</t>
  </si>
  <si>
    <t>Публічний паспорт активу (права вимоги/майнові права за кредитними договорами фізичних осіб – кредитний портфель)</t>
  </si>
  <si>
    <t>Група активів</t>
  </si>
  <si>
    <t>Права вимоги</t>
  </si>
  <si>
    <t>Майнові права</t>
  </si>
  <si>
    <t>Цей документ був підготовлений Фондом гарантування вкладів фізичних осіб (далі – Фонд) виключно для інформаційних цілей і не повинен вважатися як спонукання до будь-яких дій чи бездіяльності.  Інформація, що міститься в цьому документі, була отримана з/або ґрунтується на джерелах, які вважаються надійними, але не є вичерпною та не може сприйматися як повна або актуальна. Рішення покупця щодо будь-яких дій або бездіяльності повинно ґрунтуватися на власних оцінках та дослідженнях майна (активу/активів), котре реалізується. Фонд не несе відповідальності за рішення покупця та його наслідки, що ґрунтується на інформації, викладеній в даному документі.</t>
  </si>
  <si>
    <t>Недійсність (нікчемність), припинення всіх або будь-якого із прав, що складають Майнові права за цим лотом, або неможливість реалізації покупцем будь-якого із Майнових прав, набутих ним за договором купівлі-продажу Майнових прав за цим лотом, не вплине на дійсність договору купівлі-продажу Майнових прав за цим лотом та Покупець погоджується, що Продавець не несе жодної відповідальності за такі наслідки.
Банк (продавець) та/або Фонд не відповідає за неотримання покупцем грошових коштів або іншого майна, які покупець очікував отримати від Майнових прав, набуваючи у власність Майнові права за цим лотом.
Приймаючи рішення щодо придбання Майнових прав за цим лотом покупець має розуміти (усвідомлювати) характер Майнових прав, що переходять до покупця за цим лотом, та приймати усі ризики, пов’язані із таким переходом, у тому числі ризики того, що покупець у майбутньому не зможе отримати жодних коштів або майна за Майновими правами.</t>
  </si>
  <si>
    <t>Інші кредити/Дебіторська заборгованість</t>
  </si>
  <si>
    <t>Детальна характеристика портфеля - інші кредити/Дебіторська заборгованість</t>
  </si>
  <si>
    <t>АТ АКБ «АРКАДА»</t>
  </si>
  <si>
    <t>Сума платежів, отриманих від боржників у 2019 році, грн</t>
  </si>
  <si>
    <t>-</t>
  </si>
  <si>
    <t>Дебіторська заборгованість</t>
  </si>
  <si>
    <t>ТОВ «ОФ «ДЕ ВІЗУ»</t>
  </si>
  <si>
    <t>https://www.fg.gov.ua/lot/164955</t>
  </si>
  <si>
    <t>Сума платежів, отриманих від боржників у 2020 році, грн.</t>
  </si>
  <si>
    <t>Сума платежів, отриманих від боржників у 2021 році, грн.</t>
  </si>
  <si>
    <t>https://www.fg.gov.ua/lot/165872</t>
  </si>
  <si>
    <t>1. Предмет продажу для активу, віднесеного до І групи активів, складається з прав вимоги за кредитним договором.</t>
  </si>
  <si>
    <t xml:space="preserve">2. Предмет продажу для активу, віднесеного до ІІ групи активів, складають наступні майнові права (окремі або в сукупності): </t>
  </si>
  <si>
    <t>- право оскаржувати, як у судовому, так і в позасудовому порядках припинення, ліквідацію позичальників та/або майнових поручителів (поручителів), які є юридичними особами, їх правонаступників;</t>
  </si>
  <si>
    <t>- право звернення до державних органів, установ та організацій всіх форм власності в межах прав та повноважень власника майнових прав (прав вимоги);</t>
  </si>
  <si>
    <t xml:space="preserve">- право звернення до правонаступників, спадкоємців та органів місцевого самоврядування в межах прав та повноважень власника майнових прав (прав вимоги), якщо позичальником та/або майновим поручителем (поручителем) є фізична особа, в тому числі фізична особа-підприємець; </t>
  </si>
  <si>
    <t xml:space="preserve">- права кредитора за майновими правами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реєстрації припинення/ліквідації боржників (позичальників, майнових поручителів, поручителів, які є юридичними особами); </t>
  </si>
  <si>
    <t xml:space="preserve">- право на оскарження будь-яких рішень у відповідності до вимог чинного законодавства України, які стосуються банку та пов’язані з правами вимоги та/або майновими правами до боржників (позичальників, майнових поручителів, поручителів), їх правонаступників, та/або укладеними договорами; </t>
  </si>
  <si>
    <t xml:space="preserve"> - право набути у власність гроші та/або майно на підставах, що виникли   за укладеними договорами; </t>
  </si>
  <si>
    <t xml:space="preserve">- право отримання грошових коштів/відшкодування від боржників (позичальників, майнових поручителів, поручителів), їх правонаступників за укладеними договорами; </t>
  </si>
  <si>
    <t>- будь-які інші без виключення права, що пов’язані або випливають із майнових прав (прав вимоги) до боржників (позичальників, майнових поручителів, поручителів), їх правонаступників.</t>
  </si>
  <si>
    <t>3. Предмет продажу для активу, віднесеного до підгрупи ІІІп, складають наступні майнові права (окремі або в сукупності):</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</si>
  <si>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t>
  </si>
  <si>
    <t xml:space="preserve"> - право набути у власність гроші та/або майно на підставах, що виникли  у зв’язку із укладенням та здійсненням операцій за укладеними договорами; </t>
  </si>
  <si>
    <t xml:space="preserve">- право оскаржувати припинення прав вимоги, в тому числі право оскаржувати в судовому порядку припинення (відсутність) прав вимоги; </t>
  </si>
  <si>
    <t xml:space="preserve">- права кредитора за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рішень про їх припинення або зміну; </t>
  </si>
  <si>
    <t xml:space="preserve">-право отримання грошових коштів/відшкодування від боржників (позичальників, майнових поручителів, поручителів), їх правонаступників за укладеними договорами за наслідками здійснених правочинів за укладеними договорами; </t>
  </si>
  <si>
    <t xml:space="preserve">- право отримання грошових коштів/відшкодування до боржників (позичальників, майнових поручителів, поручителів), їх правонаступників за наслідками зміни або розірвання укладених договорів; </t>
  </si>
  <si>
    <t xml:space="preserve">- будь-які інші без виключення права, що пов’язані або випливають із прав вимоги до боржників (позичальників, майнових поручителів, поручителів), їх правонаступників. </t>
  </si>
  <si>
    <t>4. Предмет продажу для активу, віднесеного до підгрупи ІІІн групи активів, складають наступні майнові права (окремі або в сукупності):</t>
  </si>
  <si>
    <t xml:space="preserve">- право звернення до державних органів, установ та організацій всіх форм власності в межах прав та повноважень власника прав вимоги, які виникли за укладеними   договорами; </t>
  </si>
  <si>
    <t xml:space="preserve">- право набути у власність гроші та/або майно на підставах, що виникли  у зв’язку із укладенням та здійсненням операцій за укладеними договорами; </t>
  </si>
  <si>
    <t xml:space="preserve">- право оскаржувати недійсність прав вимоги, в тому числі право оскаржувати в судовому порядку недійсність прав вимоги; </t>
  </si>
  <si>
    <t xml:space="preserve">- права кредитора за правами вимоги (зокрема, права вимоги застосування наслідків недійсності правочинів, вимоги з отримання коштів від реалізації заставного та іншого майна, вимоги, які випливають з розірвання та/або визнання недійсним договорів та/або визнання нікчемними договорів, права, які випливають із судових справ, в тому числі справ про банкрутство, виконавчих проваджень, в тому числі щодо майна, яке не було реалізоване на торгах та підлягатиме передачі стягувачу в погашення боргу після продажу майнових прав, права, які випливають з мирових угод, договорів з арбітражними керуючими, охоронними організаціями, права участі в колегіальних органах, в тому числі в комітеті кредиторів, право одержати, переважно перед іншими кредиторами майнових поручителів, іпотекодавця, заставодавця, якщо таке переважне право встановлено нормами чинного законодавства України, у порядку, визначеному договорами іпотеки (договорами застави), Законом України «Про іпотеку», Законом України «Про заставу», задоволення всіх своїх вимог (повернення суми основної заборгованості, сплати нарахованих процентів, комісій, можливої неустойки (штраф, пеня), відшкодування збитків, тощо), що випливають з умов кредитних договорів та договорів забезпечення, за рахунок майна, вказаного в таких договорах та додатках до них, тощо), які виникнуть в майбутньому у разі скасування рішень про їх недійсність або зміну; </t>
  </si>
  <si>
    <t xml:space="preserve"> -право отримання грошових коштів/відшкодування від боржників (позичальників, майнових поручителів, поручителів), їх правонаступників за наслідками недійсності/нікчемності укладених договорів; </t>
  </si>
  <si>
    <t xml:space="preserve">- право отримання грошових коштів/відшкодування від боржників (позичальників, майнових поручителів, поручителів), їх правонаступників за наслідками зміни або розірвання укладених договорів; </t>
  </si>
  <si>
    <t>- будь-які інші без виключення права, що пов’язані або випливають із прав вимоги, до боржників (позичальників, майнових поручителів, поручителів), їх правонаступників</t>
  </si>
  <si>
    <t>«Недійсність (нікчемність), припинення всіх або будь-якого із прав, що складають Майнові права за цим лотом, або неможливість реалізації покупцем будь-якого із Майнових прав, набутих ним за договором купівлі-продажу Майнових прав за цим лотом, не вплине на дійсність договору купівлі-продажу Майнових прав за цим лотом та Покупець погоджується, що Продавець не несе жодної відповідальності за такі наслідки.
Банк (продавець) та/або Фонд не відповідає за неотримання покупцем грошових коштів або іншого майна, які покупець очікував отримати від Майнових прав, набуваючи у власність Майнові права за цим лотом.
Приймаючи рішення щодо придбання Майнових прав за цим лотом покупець має розуміти (усвідомлювати) характер Майнових прав, що переходять до покупця за цим лотом, та приймати усі ризики, пов’язані із таким переходом, у тому числі ризики того, що покупець у майбутньому не зможе отримати жодних коштів або майна за Майновими правами.»</t>
  </si>
  <si>
    <t>Залишок заборгованості станом на 01.11.2021</t>
  </si>
  <si>
    <t>Contract ID                     (в АБС)</t>
  </si>
  <si>
    <t>Група (баланс / небаланс)</t>
  </si>
  <si>
    <t>Категорія активу</t>
  </si>
  <si>
    <t>Група активу (1, 2, 3, 4)</t>
  </si>
  <si>
    <t>1. Інформація про кредит (згідно з договором)</t>
  </si>
  <si>
    <t>2. Залишок заборгованості</t>
  </si>
  <si>
    <t>3. Комплектність кредитної справи (за результатами інвентаризації)</t>
  </si>
  <si>
    <t>4. Платіжна історія</t>
  </si>
  <si>
    <t>5. Претензійно-судова робота та робота з примусового стягнення заборгованості</t>
  </si>
  <si>
    <t>6. Інформація про заставу</t>
  </si>
  <si>
    <t>7. Інша інформація</t>
  </si>
  <si>
    <t>Назва банку</t>
  </si>
  <si>
    <t>МФО банку</t>
  </si>
  <si>
    <t>Номер кредитного договору</t>
  </si>
  <si>
    <t>Дата отримання кредиту</t>
  </si>
  <si>
    <t>Дата погашення кредиту</t>
  </si>
  <si>
    <t>Сума видачі</t>
  </si>
  <si>
    <t>Ставка відсотків</t>
  </si>
  <si>
    <t>Ставка комісій</t>
  </si>
  <si>
    <t xml:space="preserve">Тип кредитного продукту </t>
  </si>
  <si>
    <t>Цільове призначення кредиту</t>
  </si>
  <si>
    <t>Регіон видачі (область)</t>
  </si>
  <si>
    <t>Місце видачі -зона АТО або Крим</t>
  </si>
  <si>
    <t>Кредит у заставі НБУ (так / ні)</t>
  </si>
  <si>
    <t xml:space="preserve">Загальний залишок заборгованості (без пені), грн </t>
  </si>
  <si>
    <t>Залишок по тілу кредиту, грн</t>
  </si>
  <si>
    <t>Залишок по відсотках, грн</t>
  </si>
  <si>
    <t>Залишок по комісіям, грн</t>
  </si>
  <si>
    <t>Залишок по пеням і штрафам, грн</t>
  </si>
  <si>
    <t xml:space="preserve">Залишок заборгованості у валюті кредиту </t>
  </si>
  <si>
    <t>Наявність оригіналу кредитного договору (з усіма додатками)</t>
  </si>
  <si>
    <t>Наявність оригіналу договору застави (з усіма додатками)</t>
  </si>
  <si>
    <t>Наявність оригіналу договору поруки (з усіма додатками)</t>
  </si>
  <si>
    <t>Наявність згоди подружжя на отримання кредиту</t>
  </si>
  <si>
    <t>Наявність оригіналу заяви на отримання кредиту</t>
  </si>
  <si>
    <t>Сума платежів отриманих від боржника за І квартал 2019</t>
  </si>
  <si>
    <t>Сума платежів отриманих від боржника за ІІ квартал 2019</t>
  </si>
  <si>
    <t>Сума платежів отриманих від боржника за ІІІ квартал 2019</t>
  </si>
  <si>
    <t>Сума платежів отриманих від боржника за ІV квартал 2019</t>
  </si>
  <si>
    <t>Сума платежів отриманих від боржника за І квартал 2020</t>
  </si>
  <si>
    <t>Сума платежів отриманих від боржника за ІІ квартал 2020</t>
  </si>
  <si>
    <t>Сума платежів отриманих від боржника за ІІІ квартал 2020</t>
  </si>
  <si>
    <t>Сума платежів отриманих від боржника за ІV квартал 2020</t>
  </si>
  <si>
    <t>Сума платежів отриманих від боржника за І квартал 2021</t>
  </si>
  <si>
    <t>Сума платежів отриманих від боржника за ІІ квартал 2021</t>
  </si>
  <si>
    <t>Сума платежів отриманих від боржника за ІІІ квартал 2021</t>
  </si>
  <si>
    <t>Сума платежів отриманих від боржника за ІV квартал 2021</t>
  </si>
  <si>
    <t>Дата останнього платежу</t>
  </si>
  <si>
    <t>Сума останнього платежу, грн</t>
  </si>
  <si>
    <t>Кількість днів прострочки</t>
  </si>
  <si>
    <t>Стадія претензійно-судової роботи: 1 - не було подачі в суд; 2- справа в суді; 3 - є позитивне судове рішення; 4 - справа у виконавчій службі</t>
  </si>
  <si>
    <t>Дата закінчення строку позовної давності</t>
  </si>
  <si>
    <t xml:space="preserve">Робота з позичальником внутрішньою колекторською службою </t>
  </si>
  <si>
    <t>Робота з позичальником зовнішньою колекторською службою</t>
  </si>
  <si>
    <t>Наявність застави                     (так/ні)</t>
  </si>
  <si>
    <t>Номер договору застави</t>
  </si>
  <si>
    <t>Вид застави (іпотека, авто, беззаставні, інше)</t>
  </si>
  <si>
    <t>Короткий опис застави (без ідентифікуючої боржника інформації)</t>
  </si>
  <si>
    <t>Вартість застави на момент видачі кредиту</t>
  </si>
  <si>
    <t>Остання оцінка вартості</t>
  </si>
  <si>
    <t>Дата проведення останньої оцінки вартості</t>
  </si>
  <si>
    <t>Дата останньої перевірки предмета застави</t>
  </si>
  <si>
    <t>Застава реалізована (так/ні)</t>
  </si>
  <si>
    <t>Заставу прийнято на баланс банку (так/ні)</t>
  </si>
  <si>
    <t xml:space="preserve">Наявність дозволу позичальника на розкриття інформації </t>
  </si>
  <si>
    <t>Смерть боржника (так / ні)</t>
  </si>
  <si>
    <t>Ознаки шахрайства по кредиту 
(так / ні)</t>
  </si>
  <si>
    <t>Відкрите кримінальне провадження 
(так / ні)</t>
  </si>
  <si>
    <t>Наявність поручителя
(так / ні)</t>
  </si>
  <si>
    <t>Реструктуризація кредиту
(так / ні)</t>
  </si>
  <si>
    <t>Списання частини заборгованості
(так / ні)</t>
  </si>
  <si>
    <t>Інша інформація та примітки</t>
  </si>
  <si>
    <t>***</t>
  </si>
  <si>
    <t>1.1.</t>
  </si>
  <si>
    <t>1.2.</t>
  </si>
  <si>
    <t>1.5.</t>
  </si>
  <si>
    <t>1.6.</t>
  </si>
  <si>
    <t>1.7.</t>
  </si>
  <si>
    <t>1.8.</t>
  </si>
  <si>
    <t>1.9.</t>
  </si>
  <si>
    <t>1.10.</t>
  </si>
  <si>
    <t>1.11.</t>
  </si>
  <si>
    <t>1.12.</t>
  </si>
  <si>
    <t>1.13.</t>
  </si>
  <si>
    <t>1.14.</t>
  </si>
  <si>
    <t>1.15.</t>
  </si>
  <si>
    <t>1.16.</t>
  </si>
  <si>
    <t>2.1.</t>
  </si>
  <si>
    <t>2.2.</t>
  </si>
  <si>
    <t>2.3.</t>
  </si>
  <si>
    <t>2.4.</t>
  </si>
  <si>
    <t>2.5.</t>
  </si>
  <si>
    <t>2.6.</t>
  </si>
  <si>
    <t>3.1.</t>
  </si>
  <si>
    <t>3.2.</t>
  </si>
  <si>
    <t>3.3.</t>
  </si>
  <si>
    <t>3.4.</t>
  </si>
  <si>
    <t>3.5.</t>
  </si>
  <si>
    <t>4.1.</t>
  </si>
  <si>
    <t>4.2.</t>
  </si>
  <si>
    <t>4.3.</t>
  </si>
  <si>
    <t>4.4.</t>
  </si>
  <si>
    <t>4.5.</t>
  </si>
  <si>
    <t>4.6.</t>
  </si>
  <si>
    <t>4.7.</t>
  </si>
  <si>
    <t>4.8.</t>
  </si>
  <si>
    <t>4.9.</t>
  </si>
  <si>
    <t>4.10.</t>
  </si>
  <si>
    <t>4.11.</t>
  </si>
  <si>
    <t>4.12.</t>
  </si>
  <si>
    <t>4.13.</t>
  </si>
  <si>
    <t>4.14.</t>
  </si>
  <si>
    <t>4.15.</t>
  </si>
  <si>
    <t>6.1.</t>
  </si>
  <si>
    <t>6.2.</t>
  </si>
  <si>
    <t>6.3.</t>
  </si>
  <si>
    <t>6.4.</t>
  </si>
  <si>
    <t>8.1</t>
  </si>
  <si>
    <t>8.2</t>
  </si>
  <si>
    <t>8.3</t>
  </si>
  <si>
    <t>8.4</t>
  </si>
  <si>
    <t>8.5</t>
  </si>
  <si>
    <t>8.6</t>
  </si>
  <si>
    <t>8.7</t>
  </si>
  <si>
    <t>8.8</t>
  </si>
  <si>
    <t>8.9</t>
  </si>
  <si>
    <t>8.10</t>
  </si>
  <si>
    <t>8.11</t>
  </si>
  <si>
    <t>10.1.</t>
  </si>
  <si>
    <t>10.2.</t>
  </si>
  <si>
    <t>10.3.</t>
  </si>
  <si>
    <t>10.4.</t>
  </si>
  <si>
    <t>10.5.</t>
  </si>
  <si>
    <t>10.6.</t>
  </si>
  <si>
    <t>10.7.</t>
  </si>
  <si>
    <t>10.8.</t>
  </si>
  <si>
    <t>баланс</t>
  </si>
  <si>
    <t xml:space="preserve">АТ АКБ «АРКАДА» </t>
  </si>
  <si>
    <t>№ Ф-25</t>
  </si>
  <si>
    <t>Гривня</t>
  </si>
  <si>
    <t>Нараховані доходи за депозитарні послуги</t>
  </si>
  <si>
    <t xml:space="preserve">відповідно до умов договору </t>
  </si>
  <si>
    <t>Відсутні документи</t>
  </si>
  <si>
    <t>Не передбачено</t>
  </si>
  <si>
    <t>не передбачено</t>
  </si>
  <si>
    <t>№ ФО-9269</t>
  </si>
  <si>
    <t>№ ФО-1</t>
  </si>
  <si>
    <t>№ ФО-9026</t>
  </si>
  <si>
    <t>№ Ф-70</t>
  </si>
  <si>
    <t>небаланс</t>
  </si>
  <si>
    <t>№ А-20113</t>
  </si>
  <si>
    <t>Списана безнадійна фінансова дебіторська заборгованість за нарахованими доходами</t>
  </si>
  <si>
    <t>№ ФО-79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</si>
</sst>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 _₽_-;\-* #,##0\ _₽_-;_-* &quot;-&quot;\ _₽_-;_-@_-"/>
    <numFmt numFmtId="165" formatCode="_-* #,##0.00\ _₽_-;\-* #,##0.00\ _₽_-;_-* &quot;-&quot;??\ _₽_-;_-@_-"/>
    <numFmt numFmtId="166" formatCode="#,##0\ _₽"/>
    <numFmt numFmtId="167" formatCode="#,##0.00\ _₽"/>
  </numFmts>
  <fonts count="27" x14ac:knownFonts="1">
    <font>
      <sz val="11"/>
      <color theme="1"/>
      <name val="Calibri"/>
      <family val="2"/>
      <charset val="204"/>
      <scheme val="minor"/>
    </font>
    <font>
      <sz val="11"/>
      <color theme="1"/>
      <name val="Calibri"/>
      <family val="2"/>
      <charset val="204"/>
      <scheme val="minor"/>
    </font>
    <font>
      <b/>
      <sz val="11"/>
      <color theme="1"/>
      <name val="Arial"/>
      <family val="2"/>
      <charset val="204"/>
    </font>
    <font>
      <b/>
      <sz val="11"/>
      <color rgb="FF000000"/>
      <name val="Arial"/>
      <family val="2"/>
      <charset val="204"/>
    </font>
    <font>
      <sz val="9"/>
      <color rgb="FF000000"/>
      <name val="Arial"/>
      <family val="2"/>
      <charset val="204"/>
    </font>
    <font>
      <b/>
      <sz val="9"/>
      <color rgb="FF000000"/>
      <name val="Arial"/>
      <family val="2"/>
      <charset val="204"/>
    </font>
    <font>
      <b/>
      <sz val="8"/>
      <color rgb="FF000000"/>
      <name val="Arial"/>
      <family val="2"/>
      <charset val="204"/>
    </font>
    <font>
      <sz val="8"/>
      <color rgb="FF000000"/>
      <name val="Arial"/>
      <family val="2"/>
      <charset val="204"/>
    </font>
    <font>
      <b/>
      <i/>
      <sz val="9"/>
      <color rgb="FF0070C0"/>
      <name val="Arial"/>
      <family val="2"/>
      <charset val="204"/>
    </font>
    <font>
      <b/>
      <i/>
      <sz val="9"/>
      <color rgb="FF000000"/>
      <name val="Arial"/>
      <family val="2"/>
      <charset val="204"/>
    </font>
    <font>
      <b/>
      <sz val="10"/>
      <color rgb="FF000000"/>
      <name val="Arial"/>
      <family val="2"/>
      <charset val="204"/>
    </font>
    <font>
      <sz val="10"/>
      <color theme="1"/>
      <name val="Arial"/>
      <family val="2"/>
      <charset val="204"/>
    </font>
    <font>
      <b/>
      <sz val="10"/>
      <color theme="1"/>
      <name val="Arial"/>
      <family val="2"/>
      <charset val="204"/>
    </font>
    <font>
      <sz val="12"/>
      <color theme="1"/>
      <name val="Times New Roman"/>
      <family val="1"/>
      <charset val="204"/>
    </font>
    <font>
      <u/>
      <sz val="11"/>
      <color theme="10"/>
      <name val="Calibri"/>
      <family val="2"/>
      <charset val="204"/>
      <scheme val="minor"/>
    </font>
    <font>
      <sz val="10"/>
      <color theme="1"/>
      <name val="Cambria"/>
      <family val="1"/>
      <charset val="204"/>
    </font>
    <font>
      <sz val="8"/>
      <color rgb="FFFF0000"/>
      <name val="Times New Roman"/>
      <family val="1"/>
      <charset val="204"/>
    </font>
    <font>
      <b/>
      <sz val="10"/>
      <color theme="1"/>
      <name val="Times New Roman"/>
      <family val="1"/>
      <charset val="204"/>
    </font>
    <font>
      <sz val="10"/>
      <color theme="1"/>
      <name val="Times New Roman"/>
      <family val="1"/>
      <charset val="204"/>
    </font>
    <font>
      <b/>
      <i/>
      <sz val="10"/>
      <color theme="3" tint="-0.249977111117893"/>
      <name val="Times New Roman"/>
      <family val="1"/>
      <charset val="204"/>
    </font>
    <font>
      <b/>
      <sz val="11"/>
      <color theme="1"/>
      <name val="Calibri"/>
      <family val="2"/>
      <charset val="204"/>
      <scheme val="minor"/>
    </font>
    <font>
      <b/>
      <sz val="8"/>
      <name val="Arial"/>
      <family val="2"/>
      <charset val="204"/>
    </font>
    <font>
      <b/>
      <sz val="11"/>
      <name val="Calibri"/>
      <family val="2"/>
      <charset val="204"/>
      <scheme val="minor"/>
    </font>
    <font>
      <sz val="11"/>
      <name val="Calibri"/>
      <family val="2"/>
      <charset val="204"/>
      <scheme val="minor"/>
    </font>
    <font>
      <sz val="10"/>
      <name val="Calibri"/>
      <family val="2"/>
      <charset val="204"/>
      <scheme val="minor"/>
    </font>
    <font>
      <sz val="8"/>
      <name val="Calibri"/>
      <family val="2"/>
      <charset val="204"/>
      <scheme val="minor"/>
    </font>
    <font>
      <sz val="10"/>
      <color theme="1"/>
      <name val="Calibri"/>
      <family val="2"/>
      <charset val="204"/>
    </font>
  </fonts>
  <fills count="15">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rgb="FFFFD13F"/>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79998168889431442"/>
        <bgColor indexed="64"/>
      </patternFill>
    </fill>
  </fills>
  <borders count="61">
    <border>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3">
    <xf numFmtId="0" fontId="0" fillId="0" borderId="0"/>
    <xf numFmtId="165" fontId="1" fillId="0" borderId="0" applyFont="0" applyFill="0" applyBorder="0" applyAlignment="0" applyProtection="0"/>
    <xf numFmtId="0" fontId="14" fillId="0" borderId="0" applyNumberFormat="0" applyFill="0" applyBorder="0" applyAlignment="0" applyProtection="0"/>
  </cellStyleXfs>
  <cellXfs count="225">
    <xf numFmtId="0" fontId="0" fillId="0" borderId="0" xfId="0"/>
    <xf numFmtId="0" fontId="3" fillId="0" borderId="0" xfId="0" applyFont="1" applyFill="1" applyBorder="1" applyAlignment="1"/>
    <xf numFmtId="0" fontId="4" fillId="0" borderId="0" xfId="0" applyFont="1" applyFill="1" applyBorder="1"/>
    <xf numFmtId="164" fontId="4" fillId="0" borderId="0" xfId="0" applyNumberFormat="1" applyFont="1" applyFill="1" applyBorder="1"/>
    <xf numFmtId="166" fontId="4" fillId="0" borderId="0" xfId="0" applyNumberFormat="1" applyFont="1" applyFill="1" applyBorder="1"/>
    <xf numFmtId="0" fontId="4" fillId="0" borderId="0" xfId="0" applyFont="1" applyFill="1" applyBorder="1" applyAlignment="1"/>
    <xf numFmtId="0" fontId="6" fillId="0" borderId="0" xfId="0" applyFont="1" applyFill="1" applyBorder="1" applyAlignment="1">
      <alignment horizontal="center" vertical="center" wrapText="1"/>
    </xf>
    <xf numFmtId="0" fontId="4" fillId="0" borderId="35" xfId="0" applyFont="1" applyFill="1" applyBorder="1" applyAlignment="1">
      <alignment horizontal="left"/>
    </xf>
    <xf numFmtId="164" fontId="4" fillId="0" borderId="1" xfId="0" applyNumberFormat="1" applyFont="1" applyFill="1" applyBorder="1"/>
    <xf numFmtId="0" fontId="5" fillId="0" borderId="0" xfId="0" applyFont="1" applyFill="1" applyBorder="1" applyAlignment="1">
      <alignment horizontal="center" vertical="center" wrapText="1"/>
    </xf>
    <xf numFmtId="0" fontId="4" fillId="0" borderId="36" xfId="0" applyFont="1" applyFill="1" applyBorder="1" applyAlignment="1">
      <alignment horizontal="left"/>
    </xf>
    <xf numFmtId="164" fontId="4" fillId="0" borderId="23" xfId="0" applyNumberFormat="1" applyFont="1" applyFill="1" applyBorder="1"/>
    <xf numFmtId="0" fontId="4" fillId="0" borderId="43" xfId="0" applyFont="1" applyFill="1" applyBorder="1" applyAlignment="1">
      <alignment horizontal="left"/>
    </xf>
    <xf numFmtId="164" fontId="4" fillId="0" borderId="18" xfId="0" applyNumberFormat="1" applyFont="1" applyFill="1" applyBorder="1"/>
    <xf numFmtId="0" fontId="5" fillId="0" borderId="38" xfId="0" applyFont="1" applyFill="1" applyBorder="1" applyAlignment="1">
      <alignment horizontal="left"/>
    </xf>
    <xf numFmtId="164" fontId="5" fillId="0" borderId="30" xfId="0" applyNumberFormat="1" applyFont="1" applyFill="1" applyBorder="1"/>
    <xf numFmtId="0" fontId="4" fillId="0" borderId="38" xfId="0" applyFont="1" applyFill="1" applyBorder="1" applyAlignment="1">
      <alignment horizontal="left"/>
    </xf>
    <xf numFmtId="164" fontId="4" fillId="0" borderId="33" xfId="0" applyNumberFormat="1" applyFont="1" applyFill="1" applyBorder="1"/>
    <xf numFmtId="0" fontId="5" fillId="0" borderId="0" xfId="0" applyFont="1" applyFill="1" applyBorder="1"/>
    <xf numFmtId="0" fontId="9" fillId="0" borderId="0" xfId="0" applyFont="1" applyFill="1" applyBorder="1"/>
    <xf numFmtId="0" fontId="4" fillId="0" borderId="31" xfId="0" applyFont="1" applyFill="1" applyBorder="1" applyAlignment="1">
      <alignment horizontal="left"/>
    </xf>
    <xf numFmtId="164" fontId="4" fillId="0" borderId="39" xfId="0" applyNumberFormat="1" applyFont="1" applyFill="1" applyBorder="1"/>
    <xf numFmtId="0" fontId="6" fillId="2" borderId="35" xfId="0" applyFont="1" applyFill="1" applyBorder="1" applyAlignment="1">
      <alignment horizontal="left"/>
    </xf>
    <xf numFmtId="164" fontId="5" fillId="2" borderId="1" xfId="0" applyNumberFormat="1" applyFont="1" applyFill="1" applyBorder="1"/>
    <xf numFmtId="0" fontId="7" fillId="0" borderId="36" xfId="0" applyFont="1" applyFill="1" applyBorder="1" applyAlignment="1">
      <alignment horizontal="left"/>
    </xf>
    <xf numFmtId="164" fontId="7" fillId="0" borderId="23" xfId="0" applyNumberFormat="1" applyFont="1" applyFill="1" applyBorder="1"/>
    <xf numFmtId="0" fontId="7" fillId="0" borderId="0" xfId="0" applyFont="1" applyFill="1" applyBorder="1"/>
    <xf numFmtId="0" fontId="7" fillId="0" borderId="37" xfId="0" applyFont="1" applyFill="1" applyBorder="1" applyAlignment="1">
      <alignment horizontal="left"/>
    </xf>
    <xf numFmtId="164" fontId="7" fillId="0" borderId="9" xfId="0" applyNumberFormat="1" applyFont="1" applyFill="1" applyBorder="1"/>
    <xf numFmtId="0" fontId="7" fillId="0" borderId="43" xfId="0" applyFont="1" applyFill="1" applyBorder="1" applyAlignment="1">
      <alignment horizontal="left"/>
    </xf>
    <xf numFmtId="164" fontId="7" fillId="0" borderId="18" xfId="0" applyNumberFormat="1" applyFont="1" applyFill="1" applyBorder="1"/>
    <xf numFmtId="0" fontId="4" fillId="0" borderId="47" xfId="0" applyFont="1" applyFill="1" applyBorder="1"/>
    <xf numFmtId="0" fontId="5" fillId="3" borderId="38" xfId="0" applyFont="1" applyFill="1" applyBorder="1" applyAlignment="1">
      <alignment horizontal="left"/>
    </xf>
    <xf numFmtId="164" fontId="5" fillId="3" borderId="30" xfId="0" applyNumberFormat="1" applyFont="1" applyFill="1" applyBorder="1"/>
    <xf numFmtId="0" fontId="5" fillId="4" borderId="38" xfId="0" applyFont="1" applyFill="1" applyBorder="1" applyAlignment="1">
      <alignment horizontal="left"/>
    </xf>
    <xf numFmtId="164" fontId="5" fillId="4" borderId="30" xfId="0" applyNumberFormat="1" applyFont="1" applyFill="1" applyBorder="1"/>
    <xf numFmtId="0" fontId="11" fillId="0" borderId="0" xfId="0" applyFont="1"/>
    <xf numFmtId="1" fontId="11" fillId="0" borderId="0" xfId="0" applyNumberFormat="1" applyFont="1"/>
    <xf numFmtId="14" fontId="11" fillId="0" borderId="0" xfId="0" applyNumberFormat="1" applyFont="1"/>
    <xf numFmtId="167" fontId="11" fillId="0" borderId="0" xfId="0" applyNumberFormat="1" applyFont="1"/>
    <xf numFmtId="1" fontId="12" fillId="0" borderId="6" xfId="0" applyNumberFormat="1" applyFont="1" applyBorder="1" applyAlignment="1">
      <alignment horizontal="center" vertical="center" wrapText="1"/>
    </xf>
    <xf numFmtId="14" fontId="12" fillId="0" borderId="7" xfId="0" applyNumberFormat="1" applyFont="1" applyBorder="1" applyAlignment="1">
      <alignment horizontal="center" vertical="center" wrapText="1"/>
    </xf>
    <xf numFmtId="167" fontId="12" fillId="0" borderId="7" xfId="0" applyNumberFormat="1"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Alignment="1">
      <alignment horizontal="center" vertical="center" wrapText="1"/>
    </xf>
    <xf numFmtId="1" fontId="11" fillId="0" borderId="16" xfId="0" applyNumberFormat="1" applyFont="1" applyBorder="1" applyAlignment="1">
      <alignment wrapText="1"/>
    </xf>
    <xf numFmtId="14" fontId="11" fillId="0" borderId="17" xfId="0" applyNumberFormat="1" applyFont="1" applyBorder="1" applyAlignment="1">
      <alignment wrapText="1"/>
    </xf>
    <xf numFmtId="167" fontId="11" fillId="0" borderId="17" xfId="1" applyNumberFormat="1" applyFont="1" applyBorder="1" applyAlignment="1">
      <alignment wrapText="1"/>
    </xf>
    <xf numFmtId="0" fontId="11" fillId="0" borderId="0" xfId="0" applyFont="1" applyAlignment="1">
      <alignment wrapText="1"/>
    </xf>
    <xf numFmtId="1" fontId="11" fillId="0" borderId="24" xfId="0" applyNumberFormat="1" applyFont="1" applyBorder="1" applyAlignment="1">
      <alignment wrapText="1"/>
    </xf>
    <xf numFmtId="14" fontId="11" fillId="0" borderId="25" xfId="0" applyNumberFormat="1" applyFont="1" applyBorder="1" applyAlignment="1">
      <alignment wrapText="1"/>
    </xf>
    <xf numFmtId="167" fontId="11" fillId="0" borderId="25" xfId="1" applyNumberFormat="1" applyFont="1" applyBorder="1" applyAlignment="1">
      <alignment wrapText="1"/>
    </xf>
    <xf numFmtId="0" fontId="11" fillId="0" borderId="27" xfId="0" applyFont="1" applyBorder="1" applyAlignment="1">
      <alignment wrapText="1"/>
    </xf>
    <xf numFmtId="1" fontId="11" fillId="0" borderId="10" xfId="0" applyNumberFormat="1" applyFont="1" applyBorder="1" applyAlignment="1">
      <alignment wrapText="1"/>
    </xf>
    <xf numFmtId="14" fontId="11" fillId="0" borderId="11" xfId="0" applyNumberFormat="1" applyFont="1" applyBorder="1" applyAlignment="1">
      <alignment wrapText="1"/>
    </xf>
    <xf numFmtId="167" fontId="11" fillId="0" borderId="11" xfId="1" applyNumberFormat="1" applyFont="1" applyBorder="1" applyAlignment="1">
      <alignment wrapText="1"/>
    </xf>
    <xf numFmtId="0" fontId="11" fillId="0" borderId="13" xfId="0" applyFont="1" applyBorder="1" applyAlignment="1">
      <alignment wrapText="1"/>
    </xf>
    <xf numFmtId="0" fontId="10" fillId="5" borderId="38" xfId="0" applyFont="1" applyFill="1" applyBorder="1" applyAlignment="1"/>
    <xf numFmtId="0" fontId="10" fillId="5" borderId="33" xfId="0" applyFont="1" applyFill="1" applyBorder="1" applyAlignment="1"/>
    <xf numFmtId="0" fontId="14" fillId="0" borderId="55" xfId="2" applyBorder="1" applyAlignment="1">
      <alignment wrapText="1"/>
    </xf>
    <xf numFmtId="0" fontId="14" fillId="0" borderId="27" xfId="2" applyBorder="1" applyAlignment="1">
      <alignment wrapText="1"/>
    </xf>
    <xf numFmtId="167" fontId="4" fillId="0" borderId="0" xfId="0" applyNumberFormat="1" applyFont="1" applyFill="1" applyBorder="1" applyAlignment="1">
      <alignment horizontal="right"/>
    </xf>
    <xf numFmtId="167" fontId="4" fillId="0" borderId="0" xfId="0" applyNumberFormat="1" applyFont="1" applyFill="1" applyBorder="1"/>
    <xf numFmtId="167" fontId="6" fillId="5" borderId="51" xfId="0" applyNumberFormat="1" applyFont="1" applyFill="1" applyBorder="1" applyAlignment="1">
      <alignment horizontal="center" vertical="center" wrapText="1"/>
    </xf>
    <xf numFmtId="167" fontId="6" fillId="5" borderId="14" xfId="0" applyNumberFormat="1" applyFont="1" applyFill="1" applyBorder="1" applyAlignment="1">
      <alignment horizontal="center" vertical="center" wrapText="1"/>
    </xf>
    <xf numFmtId="167" fontId="6" fillId="5" borderId="53" xfId="0" applyNumberFormat="1" applyFont="1" applyFill="1" applyBorder="1" applyAlignment="1">
      <alignment horizontal="center" vertical="center" wrapText="1"/>
    </xf>
    <xf numFmtId="167" fontId="4" fillId="0" borderId="22" xfId="0" applyNumberFormat="1" applyFont="1" applyFill="1" applyBorder="1" applyAlignment="1">
      <alignment horizontal="right"/>
    </xf>
    <xf numFmtId="167" fontId="4" fillId="0" borderId="3" xfId="0" applyNumberFormat="1" applyFont="1" applyFill="1" applyBorder="1"/>
    <xf numFmtId="167" fontId="4" fillId="0" borderId="4" xfId="0" applyNumberFormat="1" applyFont="1" applyFill="1" applyBorder="1"/>
    <xf numFmtId="167" fontId="4" fillId="0" borderId="28" xfId="0" applyNumberFormat="1" applyFont="1" applyFill="1" applyBorder="1" applyAlignment="1">
      <alignment horizontal="right"/>
    </xf>
    <xf numFmtId="167" fontId="4" fillId="0" borderId="25" xfId="0" applyNumberFormat="1" applyFont="1" applyFill="1" applyBorder="1"/>
    <xf numFmtId="167" fontId="4" fillId="0" borderId="26" xfId="0" applyNumberFormat="1" applyFont="1" applyFill="1" applyBorder="1"/>
    <xf numFmtId="167" fontId="4" fillId="0" borderId="44" xfId="0" applyNumberFormat="1" applyFont="1" applyFill="1" applyBorder="1" applyAlignment="1">
      <alignment horizontal="right"/>
    </xf>
    <xf numFmtId="167" fontId="4" fillId="0" borderId="19" xfId="0" applyNumberFormat="1" applyFont="1" applyFill="1" applyBorder="1"/>
    <xf numFmtId="167" fontId="4" fillId="0" borderId="20" xfId="0" applyNumberFormat="1" applyFont="1" applyFill="1" applyBorder="1"/>
    <xf numFmtId="167" fontId="5" fillId="0" borderId="41" xfId="0" applyNumberFormat="1" applyFont="1" applyFill="1" applyBorder="1" applyAlignment="1">
      <alignment horizontal="right"/>
    </xf>
    <xf numFmtId="167" fontId="5" fillId="0" borderId="7" xfId="0" applyNumberFormat="1" applyFont="1" applyFill="1" applyBorder="1"/>
    <xf numFmtId="167" fontId="5" fillId="0" borderId="40" xfId="0" applyNumberFormat="1" applyFont="1" applyFill="1" applyBorder="1"/>
    <xf numFmtId="167" fontId="7" fillId="0" borderId="33" xfId="0" applyNumberFormat="1" applyFont="1" applyFill="1" applyBorder="1" applyAlignment="1">
      <alignment horizontal="right"/>
    </xf>
    <xf numFmtId="167" fontId="7" fillId="0" borderId="33" xfId="0" applyNumberFormat="1" applyFont="1" applyFill="1" applyBorder="1"/>
    <xf numFmtId="167" fontId="4" fillId="0" borderId="33" xfId="0" applyNumberFormat="1" applyFont="1" applyFill="1" applyBorder="1"/>
    <xf numFmtId="167" fontId="5" fillId="3" borderId="41" xfId="0" applyNumberFormat="1" applyFont="1" applyFill="1" applyBorder="1" applyAlignment="1">
      <alignment horizontal="right"/>
    </xf>
    <xf numFmtId="167" fontId="5" fillId="3" borderId="7" xfId="0" applyNumberFormat="1" applyFont="1" applyFill="1" applyBorder="1"/>
    <xf numFmtId="167" fontId="5" fillId="3" borderId="40" xfId="0" applyNumberFormat="1" applyFont="1" applyFill="1" applyBorder="1"/>
    <xf numFmtId="167" fontId="7" fillId="0" borderId="39" xfId="0" applyNumberFormat="1" applyFont="1" applyFill="1" applyBorder="1" applyAlignment="1">
      <alignment horizontal="right"/>
    </xf>
    <xf numFmtId="167" fontId="7" fillId="0" borderId="39" xfId="0" applyNumberFormat="1" applyFont="1" applyFill="1" applyBorder="1"/>
    <xf numFmtId="167" fontId="4" fillId="0" borderId="39" xfId="0" applyNumberFormat="1" applyFont="1" applyFill="1" applyBorder="1"/>
    <xf numFmtId="167" fontId="5" fillId="2" borderId="22" xfId="0" applyNumberFormat="1" applyFont="1" applyFill="1" applyBorder="1" applyAlignment="1">
      <alignment horizontal="right"/>
    </xf>
    <xf numFmtId="167" fontId="5" fillId="2" borderId="3" xfId="0" applyNumberFormat="1" applyFont="1" applyFill="1" applyBorder="1"/>
    <xf numFmtId="167" fontId="5" fillId="2" borderId="4" xfId="0" applyNumberFormat="1" applyFont="1" applyFill="1" applyBorder="1"/>
    <xf numFmtId="167" fontId="7" fillId="0" borderId="28" xfId="0" applyNumberFormat="1" applyFont="1" applyFill="1" applyBorder="1" applyAlignment="1">
      <alignment horizontal="right"/>
    </xf>
    <xf numFmtId="167" fontId="7" fillId="0" borderId="25" xfId="0" applyNumberFormat="1" applyFont="1" applyFill="1" applyBorder="1"/>
    <xf numFmtId="167" fontId="7" fillId="0" borderId="26" xfId="0" applyNumberFormat="1" applyFont="1" applyFill="1" applyBorder="1"/>
    <xf numFmtId="167" fontId="7" fillId="0" borderId="29" xfId="0" applyNumberFormat="1" applyFont="1" applyFill="1" applyBorder="1" applyAlignment="1">
      <alignment horizontal="right"/>
    </xf>
    <xf numFmtId="167" fontId="7" fillId="0" borderId="11" xfId="0" applyNumberFormat="1" applyFont="1" applyFill="1" applyBorder="1"/>
    <xf numFmtId="167" fontId="7" fillId="0" borderId="12" xfId="0" applyNumberFormat="1" applyFont="1" applyFill="1" applyBorder="1"/>
    <xf numFmtId="167" fontId="7" fillId="0" borderId="44" xfId="0" applyNumberFormat="1" applyFont="1" applyFill="1" applyBorder="1" applyAlignment="1">
      <alignment horizontal="right"/>
    </xf>
    <xf numFmtId="167" fontId="7" fillId="0" borderId="19" xfId="0" applyNumberFormat="1" applyFont="1" applyFill="1" applyBorder="1"/>
    <xf numFmtId="167" fontId="7" fillId="0" borderId="20" xfId="0" applyNumberFormat="1" applyFont="1" applyFill="1" applyBorder="1"/>
    <xf numFmtId="167" fontId="5" fillId="4" borderId="41" xfId="0" applyNumberFormat="1" applyFont="1" applyFill="1" applyBorder="1" applyAlignment="1">
      <alignment horizontal="right"/>
    </xf>
    <xf numFmtId="167" fontId="5" fillId="4" borderId="7" xfId="0" applyNumberFormat="1" applyFont="1" applyFill="1" applyBorder="1"/>
    <xf numFmtId="167" fontId="5" fillId="4" borderId="40" xfId="0" applyNumberFormat="1" applyFont="1" applyFill="1" applyBorder="1"/>
    <xf numFmtId="167" fontId="10" fillId="5" borderId="33" xfId="0" applyNumberFormat="1" applyFont="1" applyFill="1" applyBorder="1" applyAlignment="1"/>
    <xf numFmtId="167" fontId="10" fillId="5" borderId="34" xfId="0" applyNumberFormat="1" applyFont="1" applyFill="1" applyBorder="1" applyAlignment="1"/>
    <xf numFmtId="167" fontId="10" fillId="0" borderId="0" xfId="0" applyNumberFormat="1" applyFont="1" applyFill="1" applyBorder="1" applyAlignment="1"/>
    <xf numFmtId="167" fontId="4" fillId="0" borderId="0" xfId="0" applyNumberFormat="1" applyFont="1" applyFill="1" applyBorder="1" applyAlignment="1">
      <alignment vertical="top"/>
    </xf>
    <xf numFmtId="167" fontId="4" fillId="0" borderId="60" xfId="0" applyNumberFormat="1" applyFont="1" applyFill="1" applyBorder="1"/>
    <xf numFmtId="167" fontId="4" fillId="0" borderId="0" xfId="0" applyNumberFormat="1" applyFont="1" applyFill="1" applyBorder="1" applyAlignment="1">
      <alignment horizontal="center"/>
    </xf>
    <xf numFmtId="167" fontId="4" fillId="0" borderId="22" xfId="0" applyNumberFormat="1" applyFont="1" applyFill="1" applyBorder="1"/>
    <xf numFmtId="167" fontId="4" fillId="0" borderId="5" xfId="0" applyNumberFormat="1" applyFont="1" applyFill="1" applyBorder="1"/>
    <xf numFmtId="167" fontId="4" fillId="0" borderId="28" xfId="0" applyNumberFormat="1" applyFont="1" applyFill="1" applyBorder="1"/>
    <xf numFmtId="167" fontId="4" fillId="0" borderId="27" xfId="0" applyNumberFormat="1" applyFont="1" applyFill="1" applyBorder="1"/>
    <xf numFmtId="167" fontId="4" fillId="0" borderId="44" xfId="0" applyNumberFormat="1" applyFont="1" applyFill="1" applyBorder="1"/>
    <xf numFmtId="167" fontId="4" fillId="0" borderId="21" xfId="0" applyNumberFormat="1" applyFont="1" applyFill="1" applyBorder="1"/>
    <xf numFmtId="167" fontId="5" fillId="0" borderId="41" xfId="0" applyNumberFormat="1" applyFont="1" applyFill="1" applyBorder="1"/>
    <xf numFmtId="167" fontId="5" fillId="0" borderId="8" xfId="0" applyNumberFormat="1" applyFont="1" applyFill="1" applyBorder="1"/>
    <xf numFmtId="167" fontId="4" fillId="0" borderId="34" xfId="0" applyNumberFormat="1" applyFont="1" applyFill="1" applyBorder="1"/>
    <xf numFmtId="167" fontId="5" fillId="3" borderId="41" xfId="0" applyNumberFormat="1" applyFont="1" applyFill="1" applyBorder="1"/>
    <xf numFmtId="167" fontId="5" fillId="3" borderId="8" xfId="0" applyNumberFormat="1" applyFont="1" applyFill="1" applyBorder="1"/>
    <xf numFmtId="167" fontId="4" fillId="0" borderId="32" xfId="0" applyNumberFormat="1" applyFont="1" applyFill="1" applyBorder="1"/>
    <xf numFmtId="167" fontId="5" fillId="2" borderId="22" xfId="0" applyNumberFormat="1" applyFont="1" applyFill="1" applyBorder="1"/>
    <xf numFmtId="167" fontId="5" fillId="2" borderId="5" xfId="0" applyNumberFormat="1" applyFont="1" applyFill="1" applyBorder="1"/>
    <xf numFmtId="167" fontId="7" fillId="0" borderId="28" xfId="0" applyNumberFormat="1" applyFont="1" applyFill="1" applyBorder="1"/>
    <xf numFmtId="167" fontId="7" fillId="0" borderId="27" xfId="0" applyNumberFormat="1" applyFont="1" applyFill="1" applyBorder="1"/>
    <xf numFmtId="167" fontId="7" fillId="0" borderId="29" xfId="0" applyNumberFormat="1" applyFont="1" applyFill="1" applyBorder="1"/>
    <xf numFmtId="167" fontId="7" fillId="0" borderId="13" xfId="0" applyNumberFormat="1" applyFont="1" applyFill="1" applyBorder="1"/>
    <xf numFmtId="167" fontId="7" fillId="0" borderId="44" xfId="0" applyNumberFormat="1" applyFont="1" applyFill="1" applyBorder="1"/>
    <xf numFmtId="167" fontId="7" fillId="0" borderId="21" xfId="0" applyNumberFormat="1" applyFont="1" applyFill="1" applyBorder="1"/>
    <xf numFmtId="167" fontId="5" fillId="4" borderId="41" xfId="0" applyNumberFormat="1" applyFont="1" applyFill="1" applyBorder="1"/>
    <xf numFmtId="167" fontId="5" fillId="4" borderId="8" xfId="0" applyNumberFormat="1" applyFont="1" applyFill="1" applyBorder="1"/>
    <xf numFmtId="167" fontId="4" fillId="0" borderId="0" xfId="0" applyNumberFormat="1" applyFont="1" applyFill="1" applyBorder="1" applyAlignment="1"/>
    <xf numFmtId="167" fontId="4" fillId="0" borderId="59" xfId="0" applyNumberFormat="1" applyFont="1" applyFill="1" applyBorder="1" applyAlignment="1">
      <alignment horizontal="center" vertical="top"/>
    </xf>
    <xf numFmtId="167" fontId="4" fillId="0" borderId="57" xfId="0" applyNumberFormat="1" applyFont="1" applyFill="1" applyBorder="1" applyAlignment="1">
      <alignment horizontal="center" vertical="top"/>
    </xf>
    <xf numFmtId="167" fontId="4" fillId="0" borderId="1" xfId="0" applyNumberFormat="1" applyFont="1" applyFill="1" applyBorder="1"/>
    <xf numFmtId="167" fontId="4" fillId="0" borderId="23" xfId="0" applyNumberFormat="1" applyFont="1" applyFill="1" applyBorder="1"/>
    <xf numFmtId="167" fontId="4" fillId="0" borderId="18" xfId="0" applyNumberFormat="1" applyFont="1" applyFill="1" applyBorder="1"/>
    <xf numFmtId="167" fontId="5" fillId="0" borderId="30" xfId="0" applyNumberFormat="1" applyFont="1" applyFill="1" applyBorder="1"/>
    <xf numFmtId="167" fontId="5" fillId="3" borderId="30" xfId="0" applyNumberFormat="1" applyFont="1" applyFill="1" applyBorder="1"/>
    <xf numFmtId="167" fontId="5" fillId="2" borderId="1" xfId="0" applyNumberFormat="1" applyFont="1" applyFill="1" applyBorder="1"/>
    <xf numFmtId="167" fontId="7" fillId="0" borderId="23" xfId="0" applyNumberFormat="1" applyFont="1" applyFill="1" applyBorder="1"/>
    <xf numFmtId="167" fontId="7" fillId="0" borderId="9" xfId="0" applyNumberFormat="1" applyFont="1" applyFill="1" applyBorder="1"/>
    <xf numFmtId="167" fontId="7" fillId="0" borderId="18" xfId="0" applyNumberFormat="1" applyFont="1" applyFill="1" applyBorder="1"/>
    <xf numFmtId="167" fontId="5" fillId="4" borderId="30" xfId="0" applyNumberFormat="1" applyFont="1" applyFill="1" applyBorder="1"/>
    <xf numFmtId="167" fontId="4" fillId="0" borderId="0" xfId="0" applyNumberFormat="1" applyFont="1" applyFill="1" applyBorder="1" applyAlignment="1">
      <alignment wrapText="1"/>
    </xf>
    <xf numFmtId="0" fontId="15" fillId="0" borderId="0" xfId="0" applyFont="1" applyFill="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vertical="center" wrapText="1"/>
    </xf>
    <xf numFmtId="0" fontId="8" fillId="0" borderId="0" xfId="0" applyFont="1" applyFill="1" applyBorder="1" applyAlignment="1"/>
    <xf numFmtId="14" fontId="11" fillId="0" borderId="25" xfId="0" applyNumberFormat="1" applyFont="1" applyFill="1" applyBorder="1" applyAlignment="1">
      <alignment wrapText="1"/>
    </xf>
    <xf numFmtId="14" fontId="4" fillId="0" borderId="56" xfId="0" applyNumberFormat="1" applyFont="1" applyFill="1" applyBorder="1" applyAlignment="1">
      <alignment horizontal="center" vertical="top"/>
    </xf>
    <xf numFmtId="0" fontId="17" fillId="0" borderId="0" xfId="0" applyFont="1" applyAlignment="1">
      <alignment horizontal="justify" vertical="center"/>
    </xf>
    <xf numFmtId="0" fontId="18" fillId="0" borderId="0" xfId="0" applyFont="1" applyAlignment="1">
      <alignment horizontal="left" vertical="center" indent="2"/>
    </xf>
    <xf numFmtId="0" fontId="18" fillId="0" borderId="0" xfId="0" applyFont="1" applyAlignment="1">
      <alignment horizontal="justify" vertical="center"/>
    </xf>
    <xf numFmtId="0" fontId="19" fillId="0" borderId="0" xfId="0" applyFont="1" applyAlignment="1">
      <alignment horizontal="left" vertical="center" wrapText="1" indent="2"/>
    </xf>
    <xf numFmtId="0" fontId="4" fillId="0" borderId="0" xfId="0" applyFont="1" applyFill="1" applyBorder="1" applyAlignment="1">
      <alignment horizontal="center" wrapText="1"/>
    </xf>
    <xf numFmtId="14" fontId="16" fillId="0" borderId="0" xfId="0" applyNumberFormat="1" applyFont="1" applyAlignment="1">
      <alignment horizontal="center" vertical="center" wrapText="1"/>
    </xf>
    <xf numFmtId="14" fontId="13" fillId="0" borderId="0" xfId="0" applyNumberFormat="1" applyFont="1" applyAlignment="1">
      <alignment horizontal="center" vertical="center" wrapText="1"/>
    </xf>
    <xf numFmtId="0" fontId="4" fillId="0" borderId="31" xfId="0" applyFont="1" applyFill="1" applyBorder="1" applyAlignment="1">
      <alignment horizontal="center" vertical="top" wrapText="1"/>
    </xf>
    <xf numFmtId="0" fontId="4" fillId="0" borderId="39" xfId="0" applyFont="1" applyFill="1" applyBorder="1" applyAlignment="1">
      <alignment horizontal="center" vertical="top" wrapText="1"/>
    </xf>
    <xf numFmtId="0" fontId="4" fillId="0" borderId="32" xfId="0" applyFont="1" applyFill="1" applyBorder="1" applyAlignment="1">
      <alignment horizontal="center" vertical="top" wrapText="1"/>
    </xf>
    <xf numFmtId="0" fontId="4" fillId="0" borderId="47"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48" xfId="0" applyFont="1" applyFill="1" applyBorder="1" applyAlignment="1">
      <alignment horizontal="center" vertical="top" wrapText="1"/>
    </xf>
    <xf numFmtId="0" fontId="4" fillId="0" borderId="49" xfId="0" applyFont="1" applyFill="1" applyBorder="1" applyAlignment="1">
      <alignment horizontal="center" vertical="top" wrapText="1"/>
    </xf>
    <xf numFmtId="0" fontId="4" fillId="0" borderId="52" xfId="0" applyFont="1" applyFill="1" applyBorder="1" applyAlignment="1">
      <alignment horizontal="center" vertical="top" wrapText="1"/>
    </xf>
    <xf numFmtId="0" fontId="4" fillId="0" borderId="58" xfId="0" applyFont="1" applyFill="1" applyBorder="1" applyAlignment="1">
      <alignment horizontal="center" vertical="top" wrapText="1"/>
    </xf>
    <xf numFmtId="0" fontId="4" fillId="0" borderId="10" xfId="0" applyFont="1" applyFill="1" applyBorder="1" applyAlignment="1">
      <alignment horizontal="left" vertical="top"/>
    </xf>
    <xf numFmtId="0" fontId="4" fillId="0" borderId="13" xfId="0" applyFont="1" applyFill="1" applyBorder="1" applyAlignment="1">
      <alignment horizontal="left" vertical="top"/>
    </xf>
    <xf numFmtId="0" fontId="4" fillId="0" borderId="24" xfId="0" applyFont="1" applyFill="1" applyBorder="1" applyAlignment="1">
      <alignment horizontal="left" vertical="top"/>
    </xf>
    <xf numFmtId="0" fontId="4" fillId="0" borderId="27" xfId="0" applyFont="1" applyFill="1" applyBorder="1" applyAlignment="1">
      <alignment horizontal="left" vertical="top"/>
    </xf>
    <xf numFmtId="0" fontId="4" fillId="0" borderId="2" xfId="0" applyFont="1" applyFill="1" applyBorder="1" applyAlignment="1">
      <alignment horizontal="left" vertical="top"/>
    </xf>
    <xf numFmtId="0" fontId="4" fillId="0" borderId="5" xfId="0" applyFont="1" applyFill="1" applyBorder="1" applyAlignment="1">
      <alignment horizontal="left" vertical="top"/>
    </xf>
    <xf numFmtId="0" fontId="10" fillId="5" borderId="38" xfId="0" applyFont="1" applyFill="1" applyBorder="1" applyAlignment="1">
      <alignment horizontal="center"/>
    </xf>
    <xf numFmtId="0" fontId="10" fillId="5" borderId="33" xfId="0" applyFont="1" applyFill="1" applyBorder="1" applyAlignment="1">
      <alignment horizontal="center"/>
    </xf>
    <xf numFmtId="0" fontId="10" fillId="5" borderId="34" xfId="0" applyFont="1" applyFill="1" applyBorder="1" applyAlignment="1">
      <alignment horizontal="center"/>
    </xf>
    <xf numFmtId="0" fontId="2" fillId="0" borderId="0" xfId="0" applyFont="1" applyAlignment="1">
      <alignment horizontal="center" vertical="center"/>
    </xf>
    <xf numFmtId="0" fontId="5" fillId="5" borderId="45" xfId="0" applyFont="1" applyFill="1" applyBorder="1" applyAlignment="1">
      <alignment horizontal="center" vertical="center" wrapText="1"/>
    </xf>
    <xf numFmtId="0" fontId="5" fillId="5" borderId="46" xfId="0" applyFont="1" applyFill="1" applyBorder="1" applyAlignment="1">
      <alignment horizontal="center" vertical="center" wrapText="1"/>
    </xf>
    <xf numFmtId="164" fontId="6" fillId="5" borderId="45" xfId="0" applyNumberFormat="1" applyFont="1" applyFill="1" applyBorder="1" applyAlignment="1">
      <alignment horizontal="center" vertical="center" wrapText="1"/>
    </xf>
    <xf numFmtId="164" fontId="6" fillId="5" borderId="46" xfId="0" applyNumberFormat="1" applyFont="1" applyFill="1" applyBorder="1" applyAlignment="1">
      <alignment horizontal="center" vertical="center" wrapText="1"/>
    </xf>
    <xf numFmtId="167" fontId="6" fillId="5" borderId="45" xfId="0" applyNumberFormat="1" applyFont="1" applyFill="1" applyBorder="1" applyAlignment="1">
      <alignment horizontal="center" vertical="center" wrapText="1"/>
    </xf>
    <xf numFmtId="167" fontId="6" fillId="5" borderId="46" xfId="0" applyNumberFormat="1" applyFont="1" applyFill="1" applyBorder="1" applyAlignment="1">
      <alignment horizontal="center" vertical="center" wrapText="1"/>
    </xf>
    <xf numFmtId="167" fontId="6" fillId="5" borderId="50" xfId="0" applyNumberFormat="1" applyFont="1" applyFill="1" applyBorder="1" applyAlignment="1">
      <alignment horizontal="center" vertical="center" wrapText="1"/>
    </xf>
    <xf numFmtId="167" fontId="6" fillId="5" borderId="51" xfId="0" applyNumberFormat="1" applyFont="1" applyFill="1" applyBorder="1" applyAlignment="1">
      <alignment horizontal="center" vertical="center" wrapText="1"/>
    </xf>
    <xf numFmtId="167" fontId="6" fillId="5" borderId="42" xfId="0" applyNumberFormat="1" applyFont="1" applyFill="1" applyBorder="1" applyAlignment="1">
      <alignment horizontal="center" vertical="center" wrapText="1"/>
    </xf>
    <xf numFmtId="167" fontId="6" fillId="5" borderId="15" xfId="0" applyNumberFormat="1" applyFont="1" applyFill="1" applyBorder="1" applyAlignment="1">
      <alignment horizontal="center" vertical="center" wrapText="1"/>
    </xf>
    <xf numFmtId="167" fontId="6" fillId="5" borderId="54" xfId="0" applyNumberFormat="1" applyFont="1" applyFill="1" applyBorder="1" applyAlignment="1">
      <alignment horizontal="center" vertical="center" wrapText="1"/>
    </xf>
    <xf numFmtId="167" fontId="6" fillId="5" borderId="14" xfId="0" applyNumberFormat="1" applyFont="1" applyFill="1" applyBorder="1" applyAlignment="1">
      <alignment horizontal="center" vertical="center" wrapText="1"/>
    </xf>
    <xf numFmtId="0" fontId="8" fillId="0" borderId="38" xfId="0" applyFont="1" applyFill="1" applyBorder="1" applyAlignment="1">
      <alignment horizontal="left"/>
    </xf>
    <xf numFmtId="0" fontId="8" fillId="0" borderId="33" xfId="0" applyFont="1" applyFill="1" applyBorder="1" applyAlignment="1">
      <alignment horizontal="left"/>
    </xf>
    <xf numFmtId="0" fontId="8" fillId="0" borderId="34" xfId="0" applyFont="1" applyFill="1" applyBorder="1" applyAlignment="1">
      <alignment horizontal="left"/>
    </xf>
    <xf numFmtId="0" fontId="2" fillId="0" borderId="38" xfId="0" applyFont="1" applyBorder="1" applyAlignment="1">
      <alignment horizontal="center"/>
    </xf>
    <xf numFmtId="0" fontId="2" fillId="0" borderId="33" xfId="0" applyFont="1" applyBorder="1" applyAlignment="1">
      <alignment horizontal="center"/>
    </xf>
    <xf numFmtId="0" fontId="2" fillId="0" borderId="34" xfId="0" applyFont="1" applyBorder="1" applyAlignment="1">
      <alignment horizontal="center"/>
    </xf>
    <xf numFmtId="167" fontId="21" fillId="5" borderId="38" xfId="0" applyNumberFormat="1" applyFont="1" applyFill="1" applyBorder="1" applyAlignment="1">
      <alignment horizontal="center" vertical="center" wrapText="1"/>
    </xf>
    <xf numFmtId="167" fontId="21" fillId="5" borderId="33" xfId="0" applyNumberFormat="1" applyFont="1" applyFill="1" applyBorder="1" applyAlignment="1">
      <alignment horizontal="center" vertical="center" wrapText="1"/>
    </xf>
    <xf numFmtId="167" fontId="21" fillId="5" borderId="34" xfId="0" applyNumberFormat="1" applyFont="1" applyFill="1" applyBorder="1" applyAlignment="1">
      <alignment horizontal="center" vertical="center" wrapText="1"/>
    </xf>
    <xf numFmtId="1" fontId="22" fillId="2" borderId="25" xfId="0" applyNumberFormat="1" applyFont="1" applyFill="1" applyBorder="1" applyAlignment="1">
      <alignment horizontal="center" vertical="center" wrapText="1"/>
    </xf>
    <xf numFmtId="1" fontId="22" fillId="6" borderId="25" xfId="0" applyNumberFormat="1" applyFont="1" applyFill="1" applyBorder="1" applyAlignment="1">
      <alignment horizontal="center" vertical="center" wrapText="1"/>
    </xf>
    <xf numFmtId="0" fontId="22" fillId="7" borderId="25" xfId="0" applyNumberFormat="1" applyFont="1" applyFill="1" applyBorder="1" applyAlignment="1">
      <alignment horizontal="center" vertical="center" wrapText="1"/>
    </xf>
    <xf numFmtId="4" fontId="23" fillId="8" borderId="25" xfId="0" applyNumberFormat="1" applyFont="1" applyFill="1" applyBorder="1" applyAlignment="1">
      <alignment horizontal="center" vertical="center" wrapText="1"/>
    </xf>
    <xf numFmtId="0" fontId="23" fillId="9" borderId="25" xfId="0" applyNumberFormat="1" applyFont="1" applyFill="1" applyBorder="1" applyAlignment="1">
      <alignment horizontal="center" vertical="center" wrapText="1"/>
    </xf>
    <xf numFmtId="0" fontId="23" fillId="10" borderId="25" xfId="0" applyNumberFormat="1" applyFont="1" applyFill="1" applyBorder="1" applyAlignment="1">
      <alignment horizontal="center" vertical="center" wrapText="1"/>
    </xf>
    <xf numFmtId="0" fontId="23" fillId="11" borderId="25" xfId="0" applyNumberFormat="1" applyFont="1" applyFill="1" applyBorder="1" applyAlignment="1">
      <alignment horizontal="center" vertical="center" wrapText="1"/>
    </xf>
    <xf numFmtId="0" fontId="23" fillId="12" borderId="25" xfId="0" applyNumberFormat="1" applyFont="1" applyFill="1" applyBorder="1" applyAlignment="1">
      <alignment horizontal="center" vertical="center" wrapText="1"/>
    </xf>
    <xf numFmtId="0" fontId="23" fillId="13" borderId="25" xfId="0" applyNumberFormat="1" applyFont="1" applyFill="1" applyBorder="1" applyAlignment="1">
      <alignment horizontal="center" vertical="center" wrapText="1"/>
    </xf>
    <xf numFmtId="0" fontId="23" fillId="0" borderId="0" xfId="0" applyNumberFormat="1" applyFont="1" applyFill="1" applyAlignment="1">
      <alignment horizontal="center" vertical="center" wrapText="1"/>
    </xf>
    <xf numFmtId="0" fontId="24" fillId="14" borderId="25" xfId="0" applyNumberFormat="1" applyFont="1" applyFill="1" applyBorder="1" applyAlignment="1">
      <alignment horizontal="center" vertical="center" wrapText="1"/>
    </xf>
    <xf numFmtId="4" fontId="24" fillId="14" borderId="25" xfId="0" applyNumberFormat="1" applyFont="1" applyFill="1" applyBorder="1" applyAlignment="1">
      <alignment horizontal="center" vertical="center" wrapText="1"/>
    </xf>
    <xf numFmtId="1" fontId="24" fillId="14" borderId="25" xfId="0" applyNumberFormat="1" applyFont="1" applyFill="1" applyBorder="1" applyAlignment="1">
      <alignment horizontal="center" vertical="center" wrapText="1"/>
    </xf>
    <xf numFmtId="14" fontId="24" fillId="14" borderId="25" xfId="0" applyNumberFormat="1" applyFont="1" applyFill="1" applyBorder="1" applyAlignment="1">
      <alignment horizontal="center" vertical="center" wrapText="1"/>
    </xf>
    <xf numFmtId="0" fontId="24" fillId="0" borderId="0" xfId="0" applyNumberFormat="1" applyFont="1" applyFill="1" applyAlignment="1">
      <alignment horizontal="center" vertical="center" wrapText="1"/>
    </xf>
    <xf numFmtId="49" fontId="25" fillId="12" borderId="25" xfId="0" applyNumberFormat="1" applyFont="1" applyFill="1" applyBorder="1" applyAlignment="1">
      <alignment horizontal="center" vertical="center" wrapText="1"/>
    </xf>
    <xf numFmtId="49" fontId="25" fillId="0" borderId="25" xfId="0" applyNumberFormat="1" applyFont="1" applyFill="1" applyBorder="1" applyAlignment="1">
      <alignment horizontal="center" vertical="center" wrapText="1"/>
    </xf>
    <xf numFmtId="1" fontId="25" fillId="0" borderId="25" xfId="0" applyNumberFormat="1" applyFont="1" applyFill="1" applyBorder="1" applyAlignment="1">
      <alignment horizontal="center" vertical="center" wrapText="1"/>
    </xf>
    <xf numFmtId="14" fontId="25" fillId="0" borderId="25" xfId="0" applyNumberFormat="1" applyFont="1" applyFill="1" applyBorder="1" applyAlignment="1">
      <alignment horizontal="center" vertical="center" wrapText="1"/>
    </xf>
    <xf numFmtId="49" fontId="23" fillId="0" borderId="0" xfId="0" applyNumberFormat="1" applyFont="1" applyFill="1" applyAlignment="1">
      <alignment horizontal="center" vertical="center" wrapText="1"/>
    </xf>
    <xf numFmtId="0" fontId="0" fillId="0" borderId="25" xfId="0" applyBorder="1" applyAlignment="1">
      <alignment wrapText="1"/>
    </xf>
    <xf numFmtId="0" fontId="26" fillId="0" borderId="25" xfId="0" applyFont="1" applyBorder="1" applyAlignment="1">
      <alignment wrapText="1"/>
    </xf>
    <xf numFmtId="14" fontId="0" fillId="0" borderId="25" xfId="0" applyNumberFormat="1" applyBorder="1" applyAlignment="1">
      <alignment wrapText="1"/>
    </xf>
    <xf numFmtId="4" fontId="20" fillId="0" borderId="25" xfId="0" applyNumberFormat="1" applyFont="1" applyBorder="1" applyAlignment="1">
      <alignment wrapText="1"/>
    </xf>
    <xf numFmtId="4" fontId="0" fillId="0" borderId="25" xfId="0" applyNumberFormat="1" applyBorder="1" applyAlignment="1">
      <alignment wrapText="1"/>
    </xf>
    <xf numFmtId="0" fontId="0" fillId="0" borderId="25" xfId="0" applyBorder="1"/>
    <xf numFmtId="0" fontId="0" fillId="0" borderId="25" xfId="0" applyFill="1" applyBorder="1" applyAlignment="1">
      <alignment wrapText="1"/>
    </xf>
    <xf numFmtId="14" fontId="0" fillId="0" borderId="25" xfId="0" applyNumberFormat="1" applyFill="1" applyBorder="1" applyAlignment="1">
      <alignment wrapText="1"/>
    </xf>
  </cellXfs>
  <cellStyles count="3">
    <cellStyle name="Гіперпосилання" xfId="2" builtinId="8"/>
    <cellStyle name="Звичайний" xfId="0" builtinId="0"/>
    <cellStyle name="Фінансовий" xfId="1" builtinId="3"/>
  </cellStyles>
  <dxfs count="0"/>
  <tableStyles count="0" defaultTableStyle="TableStyleMedium9" defaultPivotStyle="PivotStyleLight16"/>
  <colors>
    <mruColors>
      <color rgb="FFFFFF99"/>
      <color rgb="FFFFD1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813435</xdr:colOff>
      <xdr:row>0</xdr:row>
      <xdr:rowOff>171450</xdr:rowOff>
    </xdr:from>
    <xdr:to>
      <xdr:col>9</xdr:col>
      <xdr:colOff>870585</xdr:colOff>
      <xdr:row>2</xdr:row>
      <xdr:rowOff>112395</xdr:rowOff>
    </xdr:to>
    <xdr:pic>
      <xdr:nvPicPr>
        <xdr:cNvPr id="2" name="Рисунок 1" descr="logo_fgv_2"/>
        <xdr:cNvPicPr/>
      </xdr:nvPicPr>
      <xdr:blipFill>
        <a:blip xmlns:r="http://schemas.openxmlformats.org/officeDocument/2006/relationships" r:embed="rId1" cstate="print"/>
        <a:srcRect/>
        <a:stretch>
          <a:fillRect/>
        </a:stretch>
      </xdr:blipFill>
      <xdr:spPr bwMode="auto">
        <a:xfrm>
          <a:off x="9471660" y="171450"/>
          <a:ext cx="1238250" cy="28384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fg.gov.ua/lot/165872" TargetMode="External"/><Relationship Id="rId2" Type="http://schemas.openxmlformats.org/officeDocument/2006/relationships/hyperlink" Target="https://www.fg.gov.ua/lot/164955" TargetMode="External"/><Relationship Id="rId1" Type="http://schemas.openxmlformats.org/officeDocument/2006/relationships/hyperlink" Target="https://www.fg.gov.ua/lot/164955" TargetMode="External"/><Relationship Id="rId5" Type="http://schemas.openxmlformats.org/officeDocument/2006/relationships/printerSettings" Target="../printerSettings/printerSettings2.bin"/><Relationship Id="rId4" Type="http://schemas.openxmlformats.org/officeDocument/2006/relationships/hyperlink" Target="https://www.fg.gov.ua/lot/16587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tabSelected="1" zoomScaleNormal="100" workbookViewId="0">
      <selection sqref="A1:J1"/>
    </sheetView>
  </sheetViews>
  <sheetFormatPr defaultColWidth="8.85546875" defaultRowHeight="12" x14ac:dyDescent="0.2"/>
  <cols>
    <col min="1" max="1" width="38.28515625" style="2" customWidth="1"/>
    <col min="2" max="2" width="11.140625" style="3" customWidth="1"/>
    <col min="3" max="3" width="13.85546875" style="61" customWidth="1"/>
    <col min="4" max="5" width="14.5703125" style="62" customWidth="1"/>
    <col min="6" max="6" width="15" style="62" customWidth="1"/>
    <col min="7" max="7" width="14.28515625" style="62" customWidth="1"/>
    <col min="8" max="8" width="15.140625" style="62" customWidth="1"/>
    <col min="9" max="9" width="17.7109375" style="62" customWidth="1"/>
    <col min="10" max="10" width="16.28515625" style="62" customWidth="1"/>
    <col min="11" max="16384" width="8.85546875" style="2"/>
  </cols>
  <sheetData>
    <row r="1" spans="1:13" s="1" customFormat="1" ht="15" x14ac:dyDescent="0.25">
      <c r="A1" s="175" t="s">
        <v>52</v>
      </c>
      <c r="B1" s="175"/>
      <c r="C1" s="175"/>
      <c r="D1" s="175"/>
      <c r="E1" s="175"/>
      <c r="F1" s="175"/>
      <c r="G1" s="175"/>
      <c r="H1" s="175"/>
      <c r="I1" s="175"/>
      <c r="J1" s="175"/>
    </row>
    <row r="3" spans="1:13" ht="12.75" thickBot="1" x14ac:dyDescent="0.25"/>
    <row r="4" spans="1:13" s="5" customFormat="1" ht="11.45" customHeight="1" thickBot="1" x14ac:dyDescent="0.25">
      <c r="A4" s="176" t="s">
        <v>39</v>
      </c>
      <c r="B4" s="178" t="s">
        <v>9</v>
      </c>
      <c r="C4" s="194" t="s">
        <v>96</v>
      </c>
      <c r="D4" s="195"/>
      <c r="E4" s="195"/>
      <c r="F4" s="196"/>
      <c r="G4" s="180" t="s">
        <v>1</v>
      </c>
      <c r="H4" s="182" t="s">
        <v>61</v>
      </c>
      <c r="I4" s="186" t="s">
        <v>66</v>
      </c>
      <c r="J4" s="184" t="s">
        <v>67</v>
      </c>
    </row>
    <row r="5" spans="1:13" s="6" customFormat="1" ht="45.75" thickBot="1" x14ac:dyDescent="0.3">
      <c r="A5" s="177"/>
      <c r="B5" s="179"/>
      <c r="C5" s="63" t="s">
        <v>31</v>
      </c>
      <c r="D5" s="64" t="s">
        <v>32</v>
      </c>
      <c r="E5" s="65" t="s">
        <v>47</v>
      </c>
      <c r="F5" s="65" t="s">
        <v>0</v>
      </c>
      <c r="G5" s="181"/>
      <c r="H5" s="183"/>
      <c r="I5" s="187"/>
      <c r="J5" s="185"/>
    </row>
    <row r="6" spans="1:13" s="9" customFormat="1" x14ac:dyDescent="0.2">
      <c r="A6" s="7" t="s">
        <v>60</v>
      </c>
      <c r="B6" s="8">
        <v>7</v>
      </c>
      <c r="C6" s="66">
        <v>1785.57</v>
      </c>
      <c r="D6" s="67">
        <v>0</v>
      </c>
      <c r="E6" s="68">
        <v>0</v>
      </c>
      <c r="F6" s="68">
        <v>1785.57</v>
      </c>
      <c r="G6" s="133">
        <v>255.08142857142857</v>
      </c>
      <c r="H6" s="108">
        <v>0</v>
      </c>
      <c r="I6" s="108">
        <v>0</v>
      </c>
      <c r="J6" s="109">
        <v>0</v>
      </c>
    </row>
    <row r="7" spans="1:13" s="9" customFormat="1" x14ac:dyDescent="0.2">
      <c r="A7" s="10" t="s">
        <v>36</v>
      </c>
      <c r="B7" s="11">
        <v>0</v>
      </c>
      <c r="C7" s="69">
        <v>0</v>
      </c>
      <c r="D7" s="70">
        <v>0</v>
      </c>
      <c r="E7" s="71">
        <v>0</v>
      </c>
      <c r="F7" s="71">
        <v>0</v>
      </c>
      <c r="G7" s="134">
        <v>0</v>
      </c>
      <c r="H7" s="110">
        <v>0</v>
      </c>
      <c r="I7" s="110">
        <v>0</v>
      </c>
      <c r="J7" s="111">
        <v>0</v>
      </c>
    </row>
    <row r="8" spans="1:13" s="9" customFormat="1" ht="12.75" thickBot="1" x14ac:dyDescent="0.25">
      <c r="A8" s="12" t="s">
        <v>37</v>
      </c>
      <c r="B8" s="13">
        <v>0</v>
      </c>
      <c r="C8" s="72">
        <v>0</v>
      </c>
      <c r="D8" s="73">
        <v>0</v>
      </c>
      <c r="E8" s="74">
        <v>0</v>
      </c>
      <c r="F8" s="74">
        <v>0</v>
      </c>
      <c r="G8" s="135">
        <v>0</v>
      </c>
      <c r="H8" s="112">
        <v>0</v>
      </c>
      <c r="I8" s="112">
        <v>0</v>
      </c>
      <c r="J8" s="113">
        <v>0</v>
      </c>
    </row>
    <row r="9" spans="1:13" s="9" customFormat="1" ht="12.75" thickBot="1" x14ac:dyDescent="0.25">
      <c r="A9" s="14" t="s">
        <v>5</v>
      </c>
      <c r="B9" s="15">
        <v>7</v>
      </c>
      <c r="C9" s="75">
        <v>1785.57</v>
      </c>
      <c r="D9" s="76">
        <v>0</v>
      </c>
      <c r="E9" s="77">
        <v>0</v>
      </c>
      <c r="F9" s="77">
        <v>1785.57</v>
      </c>
      <c r="G9" s="136">
        <v>255.08142857142857</v>
      </c>
      <c r="H9" s="114">
        <v>0</v>
      </c>
      <c r="I9" s="114">
        <v>0</v>
      </c>
      <c r="J9" s="115">
        <v>0</v>
      </c>
    </row>
    <row r="10" spans="1:13" s="18" customFormat="1" ht="4.9000000000000004" customHeight="1" thickBot="1" x14ac:dyDescent="0.25">
      <c r="A10" s="16"/>
      <c r="B10" s="17"/>
      <c r="C10" s="78"/>
      <c r="D10" s="79"/>
      <c r="E10" s="79"/>
      <c r="F10" s="80"/>
      <c r="G10" s="79"/>
      <c r="H10" s="80"/>
      <c r="I10" s="80"/>
      <c r="J10" s="116"/>
    </row>
    <row r="11" spans="1:13" s="19" customFormat="1" ht="12.75" thickBot="1" x14ac:dyDescent="0.25">
      <c r="A11" s="188" t="s">
        <v>38</v>
      </c>
      <c r="B11" s="189"/>
      <c r="C11" s="189"/>
      <c r="D11" s="189"/>
      <c r="E11" s="189"/>
      <c r="F11" s="189"/>
      <c r="G11" s="189"/>
      <c r="H11" s="189"/>
      <c r="I11" s="189"/>
      <c r="J11" s="190"/>
    </row>
    <row r="12" spans="1:13" s="18" customFormat="1" ht="4.9000000000000004" customHeight="1" thickBot="1" x14ac:dyDescent="0.25">
      <c r="A12" s="16"/>
      <c r="B12" s="17"/>
      <c r="C12" s="78"/>
      <c r="D12" s="79"/>
      <c r="E12" s="79"/>
      <c r="F12" s="80"/>
      <c r="G12" s="79"/>
      <c r="H12" s="80"/>
      <c r="I12" s="80"/>
      <c r="J12" s="116"/>
    </row>
    <row r="13" spans="1:13" s="18" customFormat="1" ht="12" customHeight="1" thickBot="1" x14ac:dyDescent="0.25">
      <c r="A13" s="32" t="s">
        <v>58</v>
      </c>
      <c r="B13" s="33">
        <v>7</v>
      </c>
      <c r="C13" s="81">
        <v>1785.57</v>
      </c>
      <c r="D13" s="82">
        <v>0</v>
      </c>
      <c r="E13" s="83">
        <v>0</v>
      </c>
      <c r="F13" s="83">
        <v>1785.57</v>
      </c>
      <c r="G13" s="137">
        <v>255.08142857142857</v>
      </c>
      <c r="H13" s="117">
        <v>0</v>
      </c>
      <c r="I13" s="117">
        <v>0</v>
      </c>
      <c r="J13" s="118">
        <v>0</v>
      </c>
    </row>
    <row r="14" spans="1:13" s="18" customFormat="1" ht="4.9000000000000004" customHeight="1" thickBot="1" x14ac:dyDescent="0.25">
      <c r="A14" s="20"/>
      <c r="B14" s="21"/>
      <c r="C14" s="84"/>
      <c r="D14" s="85"/>
      <c r="E14" s="85"/>
      <c r="F14" s="86"/>
      <c r="G14" s="85"/>
      <c r="H14" s="86"/>
      <c r="I14" s="86"/>
      <c r="J14" s="119"/>
    </row>
    <row r="15" spans="1:13" s="18" customFormat="1" ht="15.75" customHeight="1" thickBot="1" x14ac:dyDescent="0.25">
      <c r="A15" s="188" t="s">
        <v>59</v>
      </c>
      <c r="B15" s="189"/>
      <c r="C15" s="189"/>
      <c r="D15" s="189"/>
      <c r="E15" s="189"/>
      <c r="F15" s="189"/>
      <c r="G15" s="189"/>
      <c r="H15" s="189"/>
      <c r="I15" s="189"/>
      <c r="J15" s="190"/>
      <c r="K15" s="147"/>
      <c r="L15" s="147"/>
      <c r="M15" s="147"/>
    </row>
    <row r="16" spans="1:13" s="18" customFormat="1" ht="4.9000000000000004" customHeight="1" thickBot="1" x14ac:dyDescent="0.25">
      <c r="A16" s="20"/>
      <c r="B16" s="21"/>
      <c r="C16" s="84"/>
      <c r="D16" s="85"/>
      <c r="E16" s="85"/>
      <c r="F16" s="86"/>
      <c r="G16" s="85"/>
      <c r="H16" s="86"/>
      <c r="I16" s="86"/>
      <c r="J16" s="119"/>
    </row>
    <row r="17" spans="1:10" s="18" customFormat="1" ht="12" customHeight="1" x14ac:dyDescent="0.2">
      <c r="A17" s="22" t="s">
        <v>23</v>
      </c>
      <c r="B17" s="23">
        <v>7</v>
      </c>
      <c r="C17" s="87">
        <v>1785.57</v>
      </c>
      <c r="D17" s="88">
        <v>0</v>
      </c>
      <c r="E17" s="89">
        <v>0</v>
      </c>
      <c r="F17" s="89">
        <v>1785.57</v>
      </c>
      <c r="G17" s="138">
        <v>255.08142857142857</v>
      </c>
      <c r="H17" s="120">
        <v>0</v>
      </c>
      <c r="I17" s="120">
        <v>0</v>
      </c>
      <c r="J17" s="121">
        <v>0</v>
      </c>
    </row>
    <row r="18" spans="1:10" s="18" customFormat="1" ht="12" customHeight="1" x14ac:dyDescent="0.2">
      <c r="A18" s="24" t="s">
        <v>21</v>
      </c>
      <c r="B18" s="25">
        <v>0</v>
      </c>
      <c r="C18" s="90">
        <v>0</v>
      </c>
      <c r="D18" s="91">
        <v>0</v>
      </c>
      <c r="E18" s="92">
        <v>0</v>
      </c>
      <c r="F18" s="92">
        <v>0</v>
      </c>
      <c r="G18" s="139">
        <v>0</v>
      </c>
      <c r="H18" s="122">
        <v>0</v>
      </c>
      <c r="I18" s="122">
        <v>0</v>
      </c>
      <c r="J18" s="123">
        <v>0</v>
      </c>
    </row>
    <row r="19" spans="1:10" s="18" customFormat="1" ht="12" customHeight="1" thickBot="1" x14ac:dyDescent="0.25">
      <c r="A19" s="27" t="s">
        <v>22</v>
      </c>
      <c r="B19" s="28">
        <v>7</v>
      </c>
      <c r="C19" s="93">
        <v>1785.57</v>
      </c>
      <c r="D19" s="94">
        <v>0</v>
      </c>
      <c r="E19" s="95">
        <v>0</v>
      </c>
      <c r="F19" s="95">
        <v>1785.57</v>
      </c>
      <c r="G19" s="140">
        <v>255.08142857142857</v>
      </c>
      <c r="H19" s="124">
        <v>1376.89</v>
      </c>
      <c r="I19" s="124">
        <v>505</v>
      </c>
      <c r="J19" s="125">
        <v>0.28282285208644858</v>
      </c>
    </row>
    <row r="20" spans="1:10" s="18" customFormat="1" ht="4.9000000000000004" customHeight="1" thickBot="1" x14ac:dyDescent="0.25">
      <c r="A20" s="20"/>
      <c r="B20" s="3"/>
      <c r="C20" s="84"/>
      <c r="D20" s="85"/>
      <c r="E20" s="85"/>
      <c r="F20" s="86"/>
      <c r="G20" s="85"/>
      <c r="H20" s="86"/>
      <c r="I20" s="86"/>
      <c r="J20" s="119"/>
    </row>
    <row r="21" spans="1:10" s="18" customFormat="1" ht="12" customHeight="1" x14ac:dyDescent="0.2">
      <c r="A21" s="22" t="s">
        <v>53</v>
      </c>
      <c r="B21" s="23">
        <v>7</v>
      </c>
      <c r="C21" s="87">
        <v>1785.57</v>
      </c>
      <c r="D21" s="88">
        <v>0</v>
      </c>
      <c r="E21" s="89">
        <v>0</v>
      </c>
      <c r="F21" s="89">
        <v>1785.57</v>
      </c>
      <c r="G21" s="138">
        <v>255.08142857142857</v>
      </c>
      <c r="H21" s="120">
        <v>0</v>
      </c>
      <c r="I21" s="120">
        <v>0</v>
      </c>
      <c r="J21" s="121">
        <v>0</v>
      </c>
    </row>
    <row r="22" spans="1:10" s="26" customFormat="1" ht="11.25" x14ac:dyDescent="0.2">
      <c r="A22" s="24" t="s">
        <v>54</v>
      </c>
      <c r="B22" s="25">
        <v>0</v>
      </c>
      <c r="C22" s="90">
        <v>0</v>
      </c>
      <c r="D22" s="91">
        <v>0</v>
      </c>
      <c r="E22" s="92">
        <v>0</v>
      </c>
      <c r="F22" s="92">
        <v>0</v>
      </c>
      <c r="G22" s="139">
        <v>0</v>
      </c>
      <c r="H22" s="122">
        <v>0</v>
      </c>
      <c r="I22" s="122">
        <v>0</v>
      </c>
      <c r="J22" s="123">
        <v>0</v>
      </c>
    </row>
    <row r="23" spans="1:10" s="26" customFormat="1" ht="11.25" x14ac:dyDescent="0.2">
      <c r="A23" s="29" t="s">
        <v>55</v>
      </c>
      <c r="B23" s="25">
        <v>0</v>
      </c>
      <c r="C23" s="96">
        <v>0</v>
      </c>
      <c r="D23" s="97">
        <v>0</v>
      </c>
      <c r="E23" s="98">
        <v>0</v>
      </c>
      <c r="F23" s="98">
        <v>0</v>
      </c>
      <c r="G23" s="141">
        <v>0</v>
      </c>
      <c r="H23" s="126">
        <v>0</v>
      </c>
      <c r="I23" s="126">
        <v>0</v>
      </c>
      <c r="J23" s="127">
        <v>0</v>
      </c>
    </row>
    <row r="24" spans="1:10" s="26" customFormat="1" thickBot="1" x14ac:dyDescent="0.25">
      <c r="A24" s="27" t="s">
        <v>63</v>
      </c>
      <c r="B24" s="25">
        <v>7</v>
      </c>
      <c r="C24" s="93">
        <v>1785.57</v>
      </c>
      <c r="D24" s="94">
        <v>0</v>
      </c>
      <c r="E24" s="95">
        <v>0</v>
      </c>
      <c r="F24" s="95">
        <v>1785.57</v>
      </c>
      <c r="G24" s="140">
        <v>255.08142857142857</v>
      </c>
      <c r="H24" s="124">
        <v>1376.89</v>
      </c>
      <c r="I24" s="124">
        <v>505</v>
      </c>
      <c r="J24" s="125">
        <v>0.28282285208644858</v>
      </c>
    </row>
    <row r="25" spans="1:10" s="18" customFormat="1" ht="4.9000000000000004" customHeight="1" thickBot="1" x14ac:dyDescent="0.25">
      <c r="A25" s="16"/>
      <c r="B25" s="17"/>
      <c r="C25" s="78"/>
      <c r="D25" s="79"/>
      <c r="E25" s="79"/>
      <c r="F25" s="80"/>
      <c r="G25" s="79"/>
      <c r="H25" s="80"/>
      <c r="I25" s="80"/>
      <c r="J25" s="116"/>
    </row>
    <row r="26" spans="1:10" s="18" customFormat="1" ht="12" customHeight="1" x14ac:dyDescent="0.2">
      <c r="A26" s="22" t="s">
        <v>14</v>
      </c>
      <c r="B26" s="23">
        <v>7</v>
      </c>
      <c r="C26" s="87">
        <v>1785.57</v>
      </c>
      <c r="D26" s="88">
        <v>0</v>
      </c>
      <c r="E26" s="89">
        <v>0</v>
      </c>
      <c r="F26" s="89">
        <v>1785.57</v>
      </c>
      <c r="G26" s="138">
        <v>255.08142857142857</v>
      </c>
      <c r="H26" s="120">
        <v>0</v>
      </c>
      <c r="I26" s="120">
        <v>0</v>
      </c>
      <c r="J26" s="121">
        <v>0</v>
      </c>
    </row>
    <row r="27" spans="1:10" s="26" customFormat="1" ht="11.25" x14ac:dyDescent="0.2">
      <c r="A27" s="24" t="s">
        <v>2</v>
      </c>
      <c r="B27" s="25">
        <v>0</v>
      </c>
      <c r="C27" s="90">
        <v>0</v>
      </c>
      <c r="D27" s="91">
        <v>0</v>
      </c>
      <c r="E27" s="92">
        <v>0</v>
      </c>
      <c r="F27" s="92">
        <v>0</v>
      </c>
      <c r="G27" s="139">
        <v>0</v>
      </c>
      <c r="H27" s="122">
        <v>0</v>
      </c>
      <c r="I27" s="122">
        <v>0</v>
      </c>
      <c r="J27" s="123">
        <v>0</v>
      </c>
    </row>
    <row r="28" spans="1:10" s="26" customFormat="1" ht="11.25" x14ac:dyDescent="0.2">
      <c r="A28" s="24" t="s">
        <v>4</v>
      </c>
      <c r="B28" s="25">
        <v>0</v>
      </c>
      <c r="C28" s="90">
        <v>0</v>
      </c>
      <c r="D28" s="91">
        <v>0</v>
      </c>
      <c r="E28" s="92">
        <v>0</v>
      </c>
      <c r="F28" s="92">
        <v>0</v>
      </c>
      <c r="G28" s="139">
        <v>0</v>
      </c>
      <c r="H28" s="122">
        <v>0</v>
      </c>
      <c r="I28" s="122">
        <v>0</v>
      </c>
      <c r="J28" s="123">
        <v>0</v>
      </c>
    </row>
    <row r="29" spans="1:10" s="26" customFormat="1" ht="11.25" x14ac:dyDescent="0.2">
      <c r="A29" s="29" t="s">
        <v>3</v>
      </c>
      <c r="B29" s="30">
        <v>7</v>
      </c>
      <c r="C29" s="96">
        <v>1785.57</v>
      </c>
      <c r="D29" s="97">
        <v>0</v>
      </c>
      <c r="E29" s="98">
        <v>0</v>
      </c>
      <c r="F29" s="98">
        <v>1785.57</v>
      </c>
      <c r="G29" s="141">
        <v>255.08142857142857</v>
      </c>
      <c r="H29" s="126">
        <v>0</v>
      </c>
      <c r="I29" s="126">
        <v>0</v>
      </c>
      <c r="J29" s="127">
        <v>0</v>
      </c>
    </row>
    <row r="30" spans="1:10" s="26" customFormat="1" thickBot="1" x14ac:dyDescent="0.25">
      <c r="A30" s="29" t="s">
        <v>10</v>
      </c>
      <c r="B30" s="28">
        <v>0</v>
      </c>
      <c r="C30" s="96">
        <v>0</v>
      </c>
      <c r="D30" s="97">
        <v>0</v>
      </c>
      <c r="E30" s="98">
        <v>0</v>
      </c>
      <c r="F30" s="98">
        <v>0</v>
      </c>
      <c r="G30" s="140">
        <v>0</v>
      </c>
      <c r="H30" s="124">
        <v>0</v>
      </c>
      <c r="I30" s="124">
        <v>0</v>
      </c>
      <c r="J30" s="125">
        <v>0</v>
      </c>
    </row>
    <row r="31" spans="1:10" ht="4.9000000000000004" customHeight="1" thickBot="1" x14ac:dyDescent="0.25">
      <c r="A31" s="16"/>
      <c r="B31" s="17"/>
      <c r="C31" s="78"/>
      <c r="D31" s="79"/>
      <c r="E31" s="79"/>
      <c r="F31" s="80"/>
      <c r="G31" s="79"/>
      <c r="H31" s="80"/>
      <c r="I31" s="80"/>
      <c r="J31" s="116"/>
    </row>
    <row r="32" spans="1:10" s="18" customFormat="1" ht="12" customHeight="1" x14ac:dyDescent="0.2">
      <c r="A32" s="22" t="s">
        <v>15</v>
      </c>
      <c r="B32" s="23"/>
      <c r="C32" s="87"/>
      <c r="D32" s="88"/>
      <c r="E32" s="89"/>
      <c r="F32" s="89"/>
      <c r="G32" s="138"/>
      <c r="H32" s="120"/>
      <c r="I32" s="120"/>
      <c r="J32" s="121"/>
    </row>
    <row r="33" spans="1:10" s="26" customFormat="1" ht="11.25" x14ac:dyDescent="0.2">
      <c r="A33" s="24" t="s">
        <v>27</v>
      </c>
      <c r="B33" s="25">
        <v>0</v>
      </c>
      <c r="C33" s="90">
        <v>0</v>
      </c>
      <c r="D33" s="91">
        <v>0</v>
      </c>
      <c r="E33" s="92">
        <v>0</v>
      </c>
      <c r="F33" s="92">
        <v>0</v>
      </c>
      <c r="G33" s="139">
        <v>0</v>
      </c>
      <c r="H33" s="122">
        <v>0</v>
      </c>
      <c r="I33" s="122">
        <v>0</v>
      </c>
      <c r="J33" s="123">
        <v>0</v>
      </c>
    </row>
    <row r="34" spans="1:10" s="26" customFormat="1" ht="11.25" x14ac:dyDescent="0.2">
      <c r="A34" s="24" t="s">
        <v>30</v>
      </c>
      <c r="B34" s="25">
        <v>0</v>
      </c>
      <c r="C34" s="90">
        <v>0</v>
      </c>
      <c r="D34" s="91">
        <v>0</v>
      </c>
      <c r="E34" s="92">
        <v>0</v>
      </c>
      <c r="F34" s="92">
        <v>0</v>
      </c>
      <c r="G34" s="139">
        <v>0</v>
      </c>
      <c r="H34" s="122">
        <v>0</v>
      </c>
      <c r="I34" s="122">
        <v>0</v>
      </c>
      <c r="J34" s="123">
        <v>0</v>
      </c>
    </row>
    <row r="35" spans="1:10" s="26" customFormat="1" ht="11.25" x14ac:dyDescent="0.2">
      <c r="A35" s="29" t="s">
        <v>28</v>
      </c>
      <c r="B35" s="30">
        <v>0</v>
      </c>
      <c r="C35" s="96">
        <v>0</v>
      </c>
      <c r="D35" s="97">
        <v>0</v>
      </c>
      <c r="E35" s="98">
        <v>0</v>
      </c>
      <c r="F35" s="98">
        <v>0</v>
      </c>
      <c r="G35" s="141">
        <v>0</v>
      </c>
      <c r="H35" s="126">
        <v>0</v>
      </c>
      <c r="I35" s="126">
        <v>0</v>
      </c>
      <c r="J35" s="127">
        <v>0</v>
      </c>
    </row>
    <row r="36" spans="1:10" s="26" customFormat="1" thickBot="1" x14ac:dyDescent="0.25">
      <c r="A36" s="27" t="s">
        <v>10</v>
      </c>
      <c r="B36" s="28">
        <v>0</v>
      </c>
      <c r="C36" s="93">
        <v>0</v>
      </c>
      <c r="D36" s="94">
        <v>0</v>
      </c>
      <c r="E36" s="95">
        <v>0</v>
      </c>
      <c r="F36" s="95">
        <v>0</v>
      </c>
      <c r="G36" s="140">
        <v>0</v>
      </c>
      <c r="H36" s="124">
        <v>0</v>
      </c>
      <c r="I36" s="124">
        <v>0</v>
      </c>
      <c r="J36" s="125">
        <v>0</v>
      </c>
    </row>
    <row r="37" spans="1:10" s="18" customFormat="1" ht="4.9000000000000004" customHeight="1" thickBot="1" x14ac:dyDescent="0.25">
      <c r="A37" s="16"/>
      <c r="B37" s="17"/>
      <c r="C37" s="78"/>
      <c r="D37" s="79"/>
      <c r="E37" s="79"/>
      <c r="F37" s="80"/>
      <c r="G37" s="79"/>
      <c r="H37" s="80"/>
      <c r="I37" s="80"/>
      <c r="J37" s="116"/>
    </row>
    <row r="38" spans="1:10" s="18" customFormat="1" ht="12" customHeight="1" x14ac:dyDescent="0.2">
      <c r="A38" s="22" t="s">
        <v>16</v>
      </c>
      <c r="B38" s="23">
        <v>7</v>
      </c>
      <c r="C38" s="87">
        <v>1785.57</v>
      </c>
      <c r="D38" s="88">
        <v>0</v>
      </c>
      <c r="E38" s="89">
        <v>0</v>
      </c>
      <c r="F38" s="89">
        <v>1785.57</v>
      </c>
      <c r="G38" s="138">
        <v>255.08142857142857</v>
      </c>
      <c r="H38" s="120">
        <v>0</v>
      </c>
      <c r="I38" s="120">
        <v>0</v>
      </c>
      <c r="J38" s="121">
        <v>0</v>
      </c>
    </row>
    <row r="39" spans="1:10" s="26" customFormat="1" ht="11.25" x14ac:dyDescent="0.2">
      <c r="A39" s="24" t="s">
        <v>11</v>
      </c>
      <c r="B39" s="25">
        <v>0</v>
      </c>
      <c r="C39" s="90">
        <v>0</v>
      </c>
      <c r="D39" s="91">
        <v>0</v>
      </c>
      <c r="E39" s="92">
        <v>0</v>
      </c>
      <c r="F39" s="92">
        <v>0</v>
      </c>
      <c r="G39" s="139">
        <v>0</v>
      </c>
      <c r="H39" s="122">
        <v>0</v>
      </c>
      <c r="I39" s="122">
        <v>0</v>
      </c>
      <c r="J39" s="123">
        <v>0</v>
      </c>
    </row>
    <row r="40" spans="1:10" s="26" customFormat="1" ht="11.25" x14ac:dyDescent="0.2">
      <c r="A40" s="24" t="s">
        <v>12</v>
      </c>
      <c r="B40" s="25">
        <v>0</v>
      </c>
      <c r="C40" s="90">
        <v>0</v>
      </c>
      <c r="D40" s="91">
        <v>0</v>
      </c>
      <c r="E40" s="92">
        <v>0</v>
      </c>
      <c r="F40" s="92">
        <v>0</v>
      </c>
      <c r="G40" s="139">
        <v>0</v>
      </c>
      <c r="H40" s="122">
        <v>0</v>
      </c>
      <c r="I40" s="122">
        <v>0</v>
      </c>
      <c r="J40" s="123">
        <v>0</v>
      </c>
    </row>
    <row r="41" spans="1:10" s="26" customFormat="1" ht="11.25" x14ac:dyDescent="0.2">
      <c r="A41" s="24" t="s">
        <v>13</v>
      </c>
      <c r="B41" s="25">
        <v>0</v>
      </c>
      <c r="C41" s="90">
        <v>0</v>
      </c>
      <c r="D41" s="91">
        <v>0</v>
      </c>
      <c r="E41" s="92">
        <v>0</v>
      </c>
      <c r="F41" s="92">
        <v>0</v>
      </c>
      <c r="G41" s="139">
        <v>0</v>
      </c>
      <c r="H41" s="122">
        <v>0</v>
      </c>
      <c r="I41" s="122">
        <v>0</v>
      </c>
      <c r="J41" s="123">
        <v>0</v>
      </c>
    </row>
    <row r="42" spans="1:10" s="26" customFormat="1" thickBot="1" x14ac:dyDescent="0.25">
      <c r="A42" s="27" t="s">
        <v>10</v>
      </c>
      <c r="B42" s="28">
        <v>7</v>
      </c>
      <c r="C42" s="93">
        <v>1785.57</v>
      </c>
      <c r="D42" s="94">
        <v>0</v>
      </c>
      <c r="E42" s="95">
        <v>0</v>
      </c>
      <c r="F42" s="95">
        <v>1785.57</v>
      </c>
      <c r="G42" s="140">
        <v>255.08142857142857</v>
      </c>
      <c r="H42" s="124">
        <v>0</v>
      </c>
      <c r="I42" s="124">
        <v>0</v>
      </c>
      <c r="J42" s="125">
        <v>0</v>
      </c>
    </row>
    <row r="43" spans="1:10" s="18" customFormat="1" ht="4.9000000000000004" customHeight="1" thickBot="1" x14ac:dyDescent="0.25">
      <c r="A43" s="16"/>
      <c r="B43" s="17"/>
      <c r="C43" s="78"/>
      <c r="D43" s="79"/>
      <c r="E43" s="79"/>
      <c r="F43" s="80"/>
      <c r="G43" s="79"/>
      <c r="H43" s="80"/>
      <c r="I43" s="80"/>
      <c r="J43" s="116"/>
    </row>
    <row r="44" spans="1:10" s="18" customFormat="1" ht="12" customHeight="1" x14ac:dyDescent="0.2">
      <c r="A44" s="22" t="s">
        <v>26</v>
      </c>
      <c r="B44" s="23">
        <v>7</v>
      </c>
      <c r="C44" s="87">
        <v>1785.57</v>
      </c>
      <c r="D44" s="88">
        <v>0</v>
      </c>
      <c r="E44" s="89">
        <v>0</v>
      </c>
      <c r="F44" s="89">
        <v>1785.57</v>
      </c>
      <c r="G44" s="138">
        <v>255.08142857142857</v>
      </c>
      <c r="H44" s="120">
        <v>0</v>
      </c>
      <c r="I44" s="120">
        <v>0</v>
      </c>
      <c r="J44" s="121">
        <v>0</v>
      </c>
    </row>
    <row r="45" spans="1:10" s="26" customFormat="1" ht="11.25" x14ac:dyDescent="0.2">
      <c r="A45" s="24" t="s">
        <v>24</v>
      </c>
      <c r="B45" s="25">
        <v>0</v>
      </c>
      <c r="C45" s="90">
        <v>0</v>
      </c>
      <c r="D45" s="91">
        <v>0</v>
      </c>
      <c r="E45" s="92">
        <v>0</v>
      </c>
      <c r="F45" s="92">
        <v>0</v>
      </c>
      <c r="G45" s="139">
        <v>0</v>
      </c>
      <c r="H45" s="122">
        <v>0</v>
      </c>
      <c r="I45" s="122">
        <v>0</v>
      </c>
      <c r="J45" s="123">
        <v>0</v>
      </c>
    </row>
    <row r="46" spans="1:10" s="26" customFormat="1" ht="11.25" x14ac:dyDescent="0.2">
      <c r="A46" s="24" t="s">
        <v>29</v>
      </c>
      <c r="B46" s="25">
        <v>0</v>
      </c>
      <c r="C46" s="90">
        <v>0</v>
      </c>
      <c r="D46" s="91">
        <v>0</v>
      </c>
      <c r="E46" s="92">
        <v>0</v>
      </c>
      <c r="F46" s="92">
        <v>0</v>
      </c>
      <c r="G46" s="139">
        <v>0</v>
      </c>
      <c r="H46" s="122">
        <v>0</v>
      </c>
      <c r="I46" s="122">
        <v>0</v>
      </c>
      <c r="J46" s="123">
        <v>0</v>
      </c>
    </row>
    <row r="47" spans="1:10" s="26" customFormat="1" thickBot="1" x14ac:dyDescent="0.25">
      <c r="A47" s="29" t="s">
        <v>25</v>
      </c>
      <c r="B47" s="28">
        <v>7</v>
      </c>
      <c r="C47" s="96">
        <v>1785.57</v>
      </c>
      <c r="D47" s="97">
        <v>0</v>
      </c>
      <c r="E47" s="98">
        <v>0</v>
      </c>
      <c r="F47" s="98"/>
      <c r="G47" s="140">
        <v>0</v>
      </c>
      <c r="H47" s="124">
        <v>0</v>
      </c>
      <c r="I47" s="124">
        <v>0</v>
      </c>
      <c r="J47" s="125">
        <v>0</v>
      </c>
    </row>
    <row r="48" spans="1:10" s="18" customFormat="1" ht="4.9000000000000004" customHeight="1" thickBot="1" x14ac:dyDescent="0.25">
      <c r="A48" s="16"/>
      <c r="B48" s="17"/>
      <c r="C48" s="78"/>
      <c r="D48" s="79"/>
      <c r="E48" s="79"/>
      <c r="F48" s="80"/>
      <c r="G48" s="79"/>
      <c r="H48" s="80"/>
      <c r="I48" s="80"/>
      <c r="J48" s="116"/>
    </row>
    <row r="49" spans="1:10" s="18" customFormat="1" ht="12" customHeight="1" x14ac:dyDescent="0.2">
      <c r="A49" s="22" t="s">
        <v>19</v>
      </c>
      <c r="B49" s="23">
        <v>7</v>
      </c>
      <c r="C49" s="87">
        <v>1785.57</v>
      </c>
      <c r="D49" s="88">
        <v>0</v>
      </c>
      <c r="E49" s="89">
        <v>0</v>
      </c>
      <c r="F49" s="89">
        <v>1785.57</v>
      </c>
      <c r="G49" s="138">
        <v>255.08142857142857</v>
      </c>
      <c r="H49" s="120">
        <v>0</v>
      </c>
      <c r="I49" s="120">
        <v>0</v>
      </c>
      <c r="J49" s="121">
        <v>0</v>
      </c>
    </row>
    <row r="50" spans="1:10" s="26" customFormat="1" ht="11.25" x14ac:dyDescent="0.2">
      <c r="A50" s="24" t="s">
        <v>18</v>
      </c>
      <c r="B50" s="25">
        <v>0</v>
      </c>
      <c r="C50" s="90">
        <v>0</v>
      </c>
      <c r="D50" s="91">
        <v>0</v>
      </c>
      <c r="E50" s="92">
        <v>0</v>
      </c>
      <c r="F50" s="92">
        <v>0</v>
      </c>
      <c r="G50" s="139">
        <v>0</v>
      </c>
      <c r="H50" s="122">
        <v>0</v>
      </c>
      <c r="I50" s="122">
        <v>0</v>
      </c>
      <c r="J50" s="123">
        <v>0</v>
      </c>
    </row>
    <row r="51" spans="1:10" s="26" customFormat="1" thickBot="1" x14ac:dyDescent="0.25">
      <c r="A51" s="27" t="s">
        <v>17</v>
      </c>
      <c r="B51" s="28">
        <v>7</v>
      </c>
      <c r="C51" s="93">
        <v>1785.57</v>
      </c>
      <c r="D51" s="94">
        <v>0</v>
      </c>
      <c r="E51" s="95">
        <v>0</v>
      </c>
      <c r="F51" s="95">
        <v>1785.57</v>
      </c>
      <c r="G51" s="140">
        <v>255.08142857142857</v>
      </c>
      <c r="H51" s="124">
        <v>0</v>
      </c>
      <c r="I51" s="124">
        <v>0</v>
      </c>
      <c r="J51" s="125">
        <v>0</v>
      </c>
    </row>
    <row r="52" spans="1:10" s="18" customFormat="1" ht="4.9000000000000004" customHeight="1" thickBot="1" x14ac:dyDescent="0.25">
      <c r="A52" s="16"/>
      <c r="B52" s="17"/>
      <c r="C52" s="78"/>
      <c r="D52" s="79"/>
      <c r="E52" s="79"/>
      <c r="F52" s="80"/>
      <c r="G52" s="79"/>
      <c r="H52" s="80"/>
      <c r="I52" s="80"/>
      <c r="J52" s="116"/>
    </row>
    <row r="53" spans="1:10" s="18" customFormat="1" ht="12" customHeight="1" x14ac:dyDescent="0.2">
      <c r="A53" s="22" t="s">
        <v>6</v>
      </c>
      <c r="B53" s="23"/>
      <c r="C53" s="87"/>
      <c r="D53" s="88"/>
      <c r="E53" s="89"/>
      <c r="F53" s="89"/>
      <c r="G53" s="138"/>
      <c r="H53" s="120"/>
      <c r="I53" s="120"/>
      <c r="J53" s="121"/>
    </row>
    <row r="54" spans="1:10" s="26" customFormat="1" ht="11.25" x14ac:dyDescent="0.2">
      <c r="A54" s="24" t="s">
        <v>7</v>
      </c>
      <c r="B54" s="25">
        <v>0</v>
      </c>
      <c r="C54" s="90">
        <v>0</v>
      </c>
      <c r="D54" s="91">
        <v>0</v>
      </c>
      <c r="E54" s="92">
        <v>0</v>
      </c>
      <c r="F54" s="92">
        <v>0</v>
      </c>
      <c r="G54" s="139">
        <v>0</v>
      </c>
      <c r="H54" s="122">
        <v>0</v>
      </c>
      <c r="I54" s="122">
        <v>0</v>
      </c>
      <c r="J54" s="123">
        <v>0</v>
      </c>
    </row>
    <row r="55" spans="1:10" s="26" customFormat="1" thickBot="1" x14ac:dyDescent="0.25">
      <c r="A55" s="27" t="s">
        <v>20</v>
      </c>
      <c r="B55" s="28">
        <v>0</v>
      </c>
      <c r="C55" s="93">
        <v>0</v>
      </c>
      <c r="D55" s="94">
        <v>0</v>
      </c>
      <c r="E55" s="95">
        <v>0</v>
      </c>
      <c r="F55" s="95">
        <v>0</v>
      </c>
      <c r="G55" s="140">
        <v>0</v>
      </c>
      <c r="H55" s="124">
        <v>0</v>
      </c>
      <c r="I55" s="124">
        <v>0</v>
      </c>
      <c r="J55" s="125">
        <v>0</v>
      </c>
    </row>
    <row r="56" spans="1:10" s="18" customFormat="1" ht="4.9000000000000004" customHeight="1" thickBot="1" x14ac:dyDescent="0.25">
      <c r="A56" s="16"/>
      <c r="B56" s="17"/>
      <c r="C56" s="78"/>
      <c r="D56" s="79"/>
      <c r="E56" s="79"/>
      <c r="F56" s="80"/>
      <c r="G56" s="79"/>
      <c r="H56" s="80"/>
      <c r="I56" s="80"/>
      <c r="J56" s="116"/>
    </row>
    <row r="57" spans="1:10" s="26" customFormat="1" x14ac:dyDescent="0.2">
      <c r="A57" s="22" t="s">
        <v>33</v>
      </c>
      <c r="B57" s="23">
        <v>7</v>
      </c>
      <c r="C57" s="87">
        <v>1785.57</v>
      </c>
      <c r="D57" s="88">
        <v>0</v>
      </c>
      <c r="E57" s="89">
        <v>0</v>
      </c>
      <c r="F57" s="89">
        <v>1785.57</v>
      </c>
      <c r="G57" s="138">
        <v>255.08142857142857</v>
      </c>
      <c r="H57" s="120">
        <v>0</v>
      </c>
      <c r="I57" s="120">
        <v>0</v>
      </c>
      <c r="J57" s="121">
        <v>0</v>
      </c>
    </row>
    <row r="58" spans="1:10" s="26" customFormat="1" ht="11.25" x14ac:dyDescent="0.2">
      <c r="A58" s="24" t="s">
        <v>34</v>
      </c>
      <c r="B58" s="25">
        <v>0</v>
      </c>
      <c r="C58" s="90">
        <v>0</v>
      </c>
      <c r="D58" s="91">
        <v>0</v>
      </c>
      <c r="E58" s="92">
        <v>0</v>
      </c>
      <c r="F58" s="92">
        <v>0</v>
      </c>
      <c r="G58" s="139">
        <v>0</v>
      </c>
      <c r="H58" s="122">
        <v>0</v>
      </c>
      <c r="I58" s="122">
        <v>0</v>
      </c>
      <c r="J58" s="123">
        <v>0</v>
      </c>
    </row>
    <row r="59" spans="1:10" s="26" customFormat="1" ht="11.25" x14ac:dyDescent="0.2">
      <c r="A59" s="24" t="s">
        <v>35</v>
      </c>
      <c r="B59" s="25">
        <v>7</v>
      </c>
      <c r="C59" s="90">
        <v>1785.57</v>
      </c>
      <c r="D59" s="91">
        <v>0</v>
      </c>
      <c r="E59" s="92">
        <v>0</v>
      </c>
      <c r="F59" s="92">
        <v>1785.57</v>
      </c>
      <c r="G59" s="139">
        <v>255.08142857142857</v>
      </c>
      <c r="H59" s="122">
        <v>0</v>
      </c>
      <c r="I59" s="122">
        <v>0</v>
      </c>
      <c r="J59" s="123">
        <v>0</v>
      </c>
    </row>
    <row r="60" spans="1:10" s="26" customFormat="1" thickBot="1" x14ac:dyDescent="0.25">
      <c r="A60" s="29" t="s">
        <v>10</v>
      </c>
      <c r="B60" s="28">
        <v>0</v>
      </c>
      <c r="C60" s="96">
        <v>0</v>
      </c>
      <c r="D60" s="97">
        <v>0</v>
      </c>
      <c r="E60" s="98">
        <v>0</v>
      </c>
      <c r="F60" s="98">
        <v>0</v>
      </c>
      <c r="G60" s="140">
        <v>0</v>
      </c>
      <c r="H60" s="124">
        <v>0</v>
      </c>
      <c r="I60" s="124">
        <v>0</v>
      </c>
      <c r="J60" s="125">
        <v>0</v>
      </c>
    </row>
    <row r="61" spans="1:10" s="18" customFormat="1" ht="4.9000000000000004" customHeight="1" thickBot="1" x14ac:dyDescent="0.25">
      <c r="A61" s="16"/>
      <c r="B61" s="17"/>
      <c r="C61" s="78"/>
      <c r="D61" s="79"/>
      <c r="E61" s="79"/>
      <c r="F61" s="80"/>
      <c r="G61" s="79"/>
      <c r="H61" s="80"/>
      <c r="I61" s="80"/>
      <c r="J61" s="116"/>
    </row>
    <row r="62" spans="1:10" s="18" customFormat="1" ht="12.75" thickBot="1" x14ac:dyDescent="0.25">
      <c r="A62" s="34" t="s">
        <v>5</v>
      </c>
      <c r="B62" s="35">
        <v>7</v>
      </c>
      <c r="C62" s="99">
        <v>1785.57</v>
      </c>
      <c r="D62" s="100">
        <v>0</v>
      </c>
      <c r="E62" s="101">
        <v>0</v>
      </c>
      <c r="F62" s="101">
        <v>1785.57</v>
      </c>
      <c r="G62" s="142">
        <v>255.08142857142857</v>
      </c>
      <c r="H62" s="128">
        <v>0</v>
      </c>
      <c r="I62" s="128">
        <v>0</v>
      </c>
      <c r="J62" s="129">
        <v>0</v>
      </c>
    </row>
    <row r="63" spans="1:10" ht="12.75" thickBot="1" x14ac:dyDescent="0.25">
      <c r="A63" s="31"/>
    </row>
    <row r="64" spans="1:10" s="5" customFormat="1" ht="15" customHeight="1" thickBot="1" x14ac:dyDescent="0.25">
      <c r="A64" s="57" t="s">
        <v>8</v>
      </c>
      <c r="B64" s="58"/>
      <c r="C64" s="102"/>
      <c r="D64" s="102"/>
      <c r="E64" s="103"/>
      <c r="F64" s="104"/>
      <c r="G64" s="172" t="s">
        <v>48</v>
      </c>
      <c r="H64" s="173"/>
      <c r="I64" s="174"/>
      <c r="J64" s="130"/>
    </row>
    <row r="65" spans="1:10" ht="14.45" customHeight="1" x14ac:dyDescent="0.2">
      <c r="A65" s="157" t="s">
        <v>57</v>
      </c>
      <c r="B65" s="158"/>
      <c r="C65" s="158"/>
      <c r="D65" s="158"/>
      <c r="E65" s="159"/>
      <c r="F65" s="105"/>
      <c r="G65" s="170" t="s">
        <v>49</v>
      </c>
      <c r="H65" s="171"/>
      <c r="I65" s="131" t="s">
        <v>64</v>
      </c>
    </row>
    <row r="66" spans="1:10" ht="57.75" customHeight="1" x14ac:dyDescent="0.2">
      <c r="A66" s="160"/>
      <c r="B66" s="161"/>
      <c r="C66" s="161"/>
      <c r="D66" s="161"/>
      <c r="E66" s="162"/>
      <c r="F66" s="105"/>
      <c r="G66" s="168" t="s">
        <v>50</v>
      </c>
      <c r="H66" s="169"/>
      <c r="I66" s="149">
        <v>44166</v>
      </c>
    </row>
    <row r="67" spans="1:10" ht="109.5" customHeight="1" thickBot="1" x14ac:dyDescent="0.25">
      <c r="A67" s="163"/>
      <c r="B67" s="164"/>
      <c r="C67" s="164"/>
      <c r="D67" s="164"/>
      <c r="E67" s="165"/>
      <c r="F67" s="105"/>
      <c r="G67" s="166" t="s">
        <v>51</v>
      </c>
      <c r="H67" s="167"/>
      <c r="I67" s="132">
        <v>505</v>
      </c>
    </row>
    <row r="69" spans="1:10" ht="47.25" customHeight="1" x14ac:dyDescent="0.2">
      <c r="A69" s="155" t="s">
        <v>56</v>
      </c>
      <c r="B69" s="155"/>
      <c r="C69" s="155"/>
      <c r="D69" s="155"/>
      <c r="E69" s="155"/>
      <c r="F69" s="155"/>
      <c r="G69" s="155"/>
      <c r="H69" s="155"/>
      <c r="I69" s="155"/>
      <c r="J69" s="155"/>
    </row>
    <row r="70" spans="1:10" ht="18" customHeight="1" x14ac:dyDescent="0.2">
      <c r="A70" s="156"/>
      <c r="B70" s="156"/>
      <c r="C70" s="156"/>
      <c r="D70" s="156"/>
      <c r="E70" s="156"/>
      <c r="F70" s="156"/>
      <c r="G70" s="156"/>
      <c r="H70" s="156"/>
      <c r="I70" s="156"/>
      <c r="J70" s="156"/>
    </row>
    <row r="71" spans="1:10" ht="39.75" customHeight="1" x14ac:dyDescent="0.2">
      <c r="A71" s="154"/>
      <c r="B71" s="154"/>
      <c r="C71" s="154"/>
      <c r="D71" s="106"/>
      <c r="E71" s="143"/>
      <c r="F71" s="143"/>
      <c r="G71" s="143"/>
    </row>
    <row r="72" spans="1:10" x14ac:dyDescent="0.2">
      <c r="C72" s="62"/>
      <c r="F72" s="107"/>
    </row>
  </sheetData>
  <mergeCells count="18">
    <mergeCell ref="G64:I64"/>
    <mergeCell ref="A1:J1"/>
    <mergeCell ref="A4:A5"/>
    <mergeCell ref="B4:B5"/>
    <mergeCell ref="C4:F4"/>
    <mergeCell ref="G4:G5"/>
    <mergeCell ref="H4:H5"/>
    <mergeCell ref="J4:J5"/>
    <mergeCell ref="I4:I5"/>
    <mergeCell ref="A15:J15"/>
    <mergeCell ref="A11:J11"/>
    <mergeCell ref="A71:C71"/>
    <mergeCell ref="A69:J69"/>
    <mergeCell ref="A70:J70"/>
    <mergeCell ref="A65:E67"/>
    <mergeCell ref="G67:H67"/>
    <mergeCell ref="G66:H66"/>
    <mergeCell ref="G65:H65"/>
  </mergeCells>
  <pageMargins left="0.31496062992125984" right="0.31496062992125984" top="0.35433070866141736" bottom="0.35433070866141736" header="0.31496062992125984" footer="0.31496062992125984"/>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workbookViewId="0">
      <selection sqref="A1:F1"/>
    </sheetView>
  </sheetViews>
  <sheetFormatPr defaultColWidth="8.85546875" defaultRowHeight="12.75" x14ac:dyDescent="0.2"/>
  <cols>
    <col min="1" max="1" width="5.5703125" style="37" customWidth="1"/>
    <col min="2" max="2" width="16.85546875" style="38" bestFit="1" customWidth="1"/>
    <col min="3" max="3" width="19.5703125" style="38" customWidth="1"/>
    <col min="4" max="4" width="18.28515625" style="39" customWidth="1"/>
    <col min="5" max="5" width="18" style="39" customWidth="1"/>
    <col min="6" max="6" width="34.42578125" style="36" customWidth="1"/>
    <col min="7" max="16384" width="8.85546875" style="36"/>
  </cols>
  <sheetData>
    <row r="1" spans="1:6" ht="15.75" thickBot="1" x14ac:dyDescent="0.3">
      <c r="A1" s="191" t="s">
        <v>40</v>
      </c>
      <c r="B1" s="192"/>
      <c r="C1" s="192"/>
      <c r="D1" s="192"/>
      <c r="E1" s="192"/>
      <c r="F1" s="193"/>
    </row>
    <row r="2" spans="1:6" s="44" customFormat="1" ht="26.25" thickBot="1" x14ac:dyDescent="0.3">
      <c r="A2" s="40" t="s">
        <v>41</v>
      </c>
      <c r="B2" s="41" t="s">
        <v>42</v>
      </c>
      <c r="C2" s="41" t="s">
        <v>44</v>
      </c>
      <c r="D2" s="42" t="s">
        <v>45</v>
      </c>
      <c r="E2" s="42" t="s">
        <v>46</v>
      </c>
      <c r="F2" s="43" t="s">
        <v>43</v>
      </c>
    </row>
    <row r="3" spans="1:6" s="48" customFormat="1" ht="15" x14ac:dyDescent="0.25">
      <c r="A3" s="45">
        <v>1</v>
      </c>
      <c r="B3" s="46">
        <v>44362</v>
      </c>
      <c r="C3" s="46" t="s">
        <v>62</v>
      </c>
      <c r="D3" s="47">
        <v>1785.57</v>
      </c>
      <c r="E3" s="47" t="s">
        <v>62</v>
      </c>
      <c r="F3" s="59" t="s">
        <v>65</v>
      </c>
    </row>
    <row r="4" spans="1:6" s="48" customFormat="1" ht="15" x14ac:dyDescent="0.25">
      <c r="A4" s="49">
        <v>2</v>
      </c>
      <c r="B4" s="50">
        <v>44376</v>
      </c>
      <c r="C4" s="50" t="s">
        <v>62</v>
      </c>
      <c r="D4" s="51">
        <v>357.11</v>
      </c>
      <c r="E4" s="51" t="s">
        <v>62</v>
      </c>
      <c r="F4" s="60" t="s">
        <v>65</v>
      </c>
    </row>
    <row r="5" spans="1:6" s="48" customFormat="1" ht="15" x14ac:dyDescent="0.25">
      <c r="A5" s="49">
        <v>3</v>
      </c>
      <c r="B5" s="148">
        <v>44480</v>
      </c>
      <c r="C5" s="50" t="s">
        <v>62</v>
      </c>
      <c r="D5" s="51">
        <v>71.42</v>
      </c>
      <c r="E5" s="51" t="s">
        <v>62</v>
      </c>
      <c r="F5" s="60" t="s">
        <v>68</v>
      </c>
    </row>
    <row r="6" spans="1:6" s="48" customFormat="1" ht="15" x14ac:dyDescent="0.25">
      <c r="A6" s="49">
        <v>4</v>
      </c>
      <c r="B6" s="148">
        <v>44491</v>
      </c>
      <c r="C6" s="50" t="s">
        <v>62</v>
      </c>
      <c r="D6" s="51">
        <v>71.42</v>
      </c>
      <c r="E6" s="51" t="s">
        <v>62</v>
      </c>
      <c r="F6" s="60" t="s">
        <v>68</v>
      </c>
    </row>
    <row r="7" spans="1:6" s="48" customFormat="1" x14ac:dyDescent="0.2">
      <c r="A7" s="49"/>
      <c r="B7" s="148"/>
      <c r="C7" s="148"/>
      <c r="D7" s="51"/>
      <c r="E7" s="51"/>
      <c r="F7" s="52"/>
    </row>
    <row r="8" spans="1:6" s="48" customFormat="1" x14ac:dyDescent="0.2">
      <c r="A8" s="49"/>
      <c r="B8" s="148"/>
      <c r="C8" s="148"/>
      <c r="D8" s="51"/>
      <c r="E8" s="51"/>
      <c r="F8" s="52"/>
    </row>
    <row r="9" spans="1:6" s="48" customFormat="1" x14ac:dyDescent="0.2">
      <c r="A9" s="49"/>
      <c r="B9" s="50"/>
      <c r="C9" s="50"/>
      <c r="D9" s="51"/>
      <c r="E9" s="51"/>
      <c r="F9" s="52"/>
    </row>
    <row r="10" spans="1:6" s="48" customFormat="1" x14ac:dyDescent="0.2">
      <c r="A10" s="49"/>
      <c r="B10" s="50"/>
      <c r="C10" s="50"/>
      <c r="D10" s="51"/>
      <c r="E10" s="51"/>
      <c r="F10" s="52"/>
    </row>
    <row r="11" spans="1:6" s="48" customFormat="1" x14ac:dyDescent="0.2">
      <c r="A11" s="49"/>
      <c r="B11" s="50"/>
      <c r="C11" s="50"/>
      <c r="D11" s="51"/>
      <c r="E11" s="51"/>
      <c r="F11" s="52"/>
    </row>
    <row r="12" spans="1:6" s="48" customFormat="1" x14ac:dyDescent="0.2">
      <c r="A12" s="49"/>
      <c r="B12" s="50"/>
      <c r="C12" s="50"/>
      <c r="D12" s="51"/>
      <c r="E12" s="51"/>
      <c r="F12" s="52"/>
    </row>
    <row r="13" spans="1:6" s="48" customFormat="1" x14ac:dyDescent="0.2">
      <c r="A13" s="49"/>
      <c r="B13" s="50"/>
      <c r="C13" s="50"/>
      <c r="D13" s="51"/>
      <c r="E13" s="51"/>
      <c r="F13" s="52"/>
    </row>
    <row r="14" spans="1:6" s="48" customFormat="1" x14ac:dyDescent="0.2">
      <c r="A14" s="49"/>
      <c r="B14" s="50"/>
      <c r="C14" s="50"/>
      <c r="D14" s="51"/>
      <c r="E14" s="51"/>
      <c r="F14" s="52"/>
    </row>
    <row r="15" spans="1:6" s="48" customFormat="1" x14ac:dyDescent="0.2">
      <c r="A15" s="49"/>
      <c r="B15" s="50"/>
      <c r="C15" s="50"/>
      <c r="D15" s="51"/>
      <c r="E15" s="51"/>
      <c r="F15" s="52"/>
    </row>
    <row r="16" spans="1:6" s="48" customFormat="1" x14ac:dyDescent="0.2">
      <c r="A16" s="49"/>
      <c r="B16" s="50"/>
      <c r="C16" s="50"/>
      <c r="D16" s="51"/>
      <c r="E16" s="51"/>
      <c r="F16" s="52"/>
    </row>
    <row r="17" spans="1:6" s="48" customFormat="1" ht="13.5" thickBot="1" x14ac:dyDescent="0.25">
      <c r="A17" s="53"/>
      <c r="B17" s="54"/>
      <c r="C17" s="54"/>
      <c r="D17" s="55"/>
      <c r="E17" s="55"/>
      <c r="F17" s="56"/>
    </row>
    <row r="19" spans="1:6" ht="40.5" customHeight="1" x14ac:dyDescent="0.2">
      <c r="A19" s="154"/>
      <c r="B19" s="154"/>
      <c r="C19" s="154"/>
      <c r="D19" s="106"/>
      <c r="E19" s="143"/>
      <c r="F19" s="4"/>
    </row>
    <row r="20" spans="1:6" x14ac:dyDescent="0.2">
      <c r="A20" s="144"/>
      <c r="B20" s="145"/>
      <c r="C20" s="146"/>
      <c r="D20" s="146"/>
      <c r="E20" s="146"/>
      <c r="F20" s="146"/>
    </row>
  </sheetData>
  <mergeCells count="2">
    <mergeCell ref="A1:F1"/>
    <mergeCell ref="A19:C19"/>
  </mergeCells>
  <hyperlinks>
    <hyperlink ref="F3" r:id="rId1"/>
    <hyperlink ref="F4" r:id="rId2"/>
    <hyperlink ref="F5" r:id="rId3"/>
    <hyperlink ref="F6" r:id="rId4"/>
  </hyperlinks>
  <pageMargins left="0.31496062992125984" right="0.31496062992125984" top="0.35433070866141736" bottom="0.35433070866141736" header="0.31496062992125984" footer="0.31496062992125984"/>
  <pageSetup paperSize="9" scale="91"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0"/>
  <sheetViews>
    <sheetView workbookViewId="0">
      <selection activeCell="AS17" sqref="AS17"/>
    </sheetView>
  </sheetViews>
  <sheetFormatPr defaultRowHeight="15" x14ac:dyDescent="0.25"/>
  <cols>
    <col min="2" max="3" width="9.85546875" customWidth="1"/>
    <col min="4" max="4" width="8.140625" customWidth="1"/>
    <col min="5" max="5" width="11.140625" customWidth="1"/>
    <col min="7" max="7" width="10" customWidth="1"/>
    <col min="8" max="8" width="11.85546875" customWidth="1"/>
    <col min="14" max="14" width="13.85546875" customWidth="1"/>
    <col min="15" max="15" width="20.28515625" customWidth="1"/>
    <col min="19" max="19" width="13.85546875" customWidth="1"/>
    <col min="23" max="23" width="11.5703125" customWidth="1"/>
    <col min="24" max="24" width="11.140625" bestFit="1" customWidth="1"/>
    <col min="25" max="25" width="17.28515625" bestFit="1" customWidth="1"/>
    <col min="26" max="29" width="10.7109375" customWidth="1"/>
    <col min="30" max="41" width="7.7109375" customWidth="1"/>
    <col min="42" max="43" width="10.28515625" customWidth="1"/>
    <col min="44" max="44" width="8.42578125" bestFit="1" customWidth="1"/>
    <col min="45" max="45" width="19" customWidth="1"/>
    <col min="46" max="46" width="14" bestFit="1" customWidth="1"/>
    <col min="47" max="48" width="12.42578125" customWidth="1"/>
    <col min="49" max="59" width="8.7109375" customWidth="1"/>
    <col min="60" max="67" width="7.42578125" customWidth="1"/>
    <col min="258" max="259" width="9.85546875" customWidth="1"/>
    <col min="260" max="260" width="8.140625" customWidth="1"/>
    <col min="261" max="261" width="11.140625" customWidth="1"/>
    <col min="263" max="263" width="10" customWidth="1"/>
    <col min="264" max="264" width="11.85546875" customWidth="1"/>
    <col min="270" max="270" width="13.85546875" customWidth="1"/>
    <col min="271" max="271" width="20.28515625" customWidth="1"/>
    <col min="275" max="275" width="13.85546875" customWidth="1"/>
    <col min="279" max="279" width="11.5703125" customWidth="1"/>
    <col min="280" max="280" width="11.140625" bestFit="1" customWidth="1"/>
    <col min="281" max="281" width="17.28515625" bestFit="1" customWidth="1"/>
    <col min="282" max="285" width="10.7109375" customWidth="1"/>
    <col min="286" max="297" width="7.7109375" customWidth="1"/>
    <col min="298" max="299" width="10.28515625" customWidth="1"/>
    <col min="300" max="300" width="8.42578125" bestFit="1" customWidth="1"/>
    <col min="301" max="301" width="19" customWidth="1"/>
    <col min="302" max="302" width="14" bestFit="1" customWidth="1"/>
    <col min="303" max="304" width="12.42578125" customWidth="1"/>
    <col min="305" max="315" width="8.7109375" customWidth="1"/>
    <col min="316" max="323" width="7.42578125" customWidth="1"/>
    <col min="514" max="515" width="9.85546875" customWidth="1"/>
    <col min="516" max="516" width="8.140625" customWidth="1"/>
    <col min="517" max="517" width="11.140625" customWidth="1"/>
    <col min="519" max="519" width="10" customWidth="1"/>
    <col min="520" max="520" width="11.85546875" customWidth="1"/>
    <col min="526" max="526" width="13.85546875" customWidth="1"/>
    <col min="527" max="527" width="20.28515625" customWidth="1"/>
    <col min="531" max="531" width="13.85546875" customWidth="1"/>
    <col min="535" max="535" width="11.5703125" customWidth="1"/>
    <col min="536" max="536" width="11.140625" bestFit="1" customWidth="1"/>
    <col min="537" max="537" width="17.28515625" bestFit="1" customWidth="1"/>
    <col min="538" max="541" width="10.7109375" customWidth="1"/>
    <col min="542" max="553" width="7.7109375" customWidth="1"/>
    <col min="554" max="555" width="10.28515625" customWidth="1"/>
    <col min="556" max="556" width="8.42578125" bestFit="1" customWidth="1"/>
    <col min="557" max="557" width="19" customWidth="1"/>
    <col min="558" max="558" width="14" bestFit="1" customWidth="1"/>
    <col min="559" max="560" width="12.42578125" customWidth="1"/>
    <col min="561" max="571" width="8.7109375" customWidth="1"/>
    <col min="572" max="579" width="7.42578125" customWidth="1"/>
    <col min="770" max="771" width="9.85546875" customWidth="1"/>
    <col min="772" max="772" width="8.140625" customWidth="1"/>
    <col min="773" max="773" width="11.140625" customWidth="1"/>
    <col min="775" max="775" width="10" customWidth="1"/>
    <col min="776" max="776" width="11.85546875" customWidth="1"/>
    <col min="782" max="782" width="13.85546875" customWidth="1"/>
    <col min="783" max="783" width="20.28515625" customWidth="1"/>
    <col min="787" max="787" width="13.85546875" customWidth="1"/>
    <col min="791" max="791" width="11.5703125" customWidth="1"/>
    <col min="792" max="792" width="11.140625" bestFit="1" customWidth="1"/>
    <col min="793" max="793" width="17.28515625" bestFit="1" customWidth="1"/>
    <col min="794" max="797" width="10.7109375" customWidth="1"/>
    <col min="798" max="809" width="7.7109375" customWidth="1"/>
    <col min="810" max="811" width="10.28515625" customWidth="1"/>
    <col min="812" max="812" width="8.42578125" bestFit="1" customWidth="1"/>
    <col min="813" max="813" width="19" customWidth="1"/>
    <col min="814" max="814" width="14" bestFit="1" customWidth="1"/>
    <col min="815" max="816" width="12.42578125" customWidth="1"/>
    <col min="817" max="827" width="8.7109375" customWidth="1"/>
    <col min="828" max="835" width="7.42578125" customWidth="1"/>
    <col min="1026" max="1027" width="9.85546875" customWidth="1"/>
    <col min="1028" max="1028" width="8.140625" customWidth="1"/>
    <col min="1029" max="1029" width="11.140625" customWidth="1"/>
    <col min="1031" max="1031" width="10" customWidth="1"/>
    <col min="1032" max="1032" width="11.85546875" customWidth="1"/>
    <col min="1038" max="1038" width="13.85546875" customWidth="1"/>
    <col min="1039" max="1039" width="20.28515625" customWidth="1"/>
    <col min="1043" max="1043" width="13.85546875" customWidth="1"/>
    <col min="1047" max="1047" width="11.5703125" customWidth="1"/>
    <col min="1048" max="1048" width="11.140625" bestFit="1" customWidth="1"/>
    <col min="1049" max="1049" width="17.28515625" bestFit="1" customWidth="1"/>
    <col min="1050" max="1053" width="10.7109375" customWidth="1"/>
    <col min="1054" max="1065" width="7.7109375" customWidth="1"/>
    <col min="1066" max="1067" width="10.28515625" customWidth="1"/>
    <col min="1068" max="1068" width="8.42578125" bestFit="1" customWidth="1"/>
    <col min="1069" max="1069" width="19" customWidth="1"/>
    <col min="1070" max="1070" width="14" bestFit="1" customWidth="1"/>
    <col min="1071" max="1072" width="12.42578125" customWidth="1"/>
    <col min="1073" max="1083" width="8.7109375" customWidth="1"/>
    <col min="1084" max="1091" width="7.42578125" customWidth="1"/>
    <col min="1282" max="1283" width="9.85546875" customWidth="1"/>
    <col min="1284" max="1284" width="8.140625" customWidth="1"/>
    <col min="1285" max="1285" width="11.140625" customWidth="1"/>
    <col min="1287" max="1287" width="10" customWidth="1"/>
    <col min="1288" max="1288" width="11.85546875" customWidth="1"/>
    <col min="1294" max="1294" width="13.85546875" customWidth="1"/>
    <col min="1295" max="1295" width="20.28515625" customWidth="1"/>
    <col min="1299" max="1299" width="13.85546875" customWidth="1"/>
    <col min="1303" max="1303" width="11.5703125" customWidth="1"/>
    <col min="1304" max="1304" width="11.140625" bestFit="1" customWidth="1"/>
    <col min="1305" max="1305" width="17.28515625" bestFit="1" customWidth="1"/>
    <col min="1306" max="1309" width="10.7109375" customWidth="1"/>
    <col min="1310" max="1321" width="7.7109375" customWidth="1"/>
    <col min="1322" max="1323" width="10.28515625" customWidth="1"/>
    <col min="1324" max="1324" width="8.42578125" bestFit="1" customWidth="1"/>
    <col min="1325" max="1325" width="19" customWidth="1"/>
    <col min="1326" max="1326" width="14" bestFit="1" customWidth="1"/>
    <col min="1327" max="1328" width="12.42578125" customWidth="1"/>
    <col min="1329" max="1339" width="8.7109375" customWidth="1"/>
    <col min="1340" max="1347" width="7.42578125" customWidth="1"/>
    <col min="1538" max="1539" width="9.85546875" customWidth="1"/>
    <col min="1540" max="1540" width="8.140625" customWidth="1"/>
    <col min="1541" max="1541" width="11.140625" customWidth="1"/>
    <col min="1543" max="1543" width="10" customWidth="1"/>
    <col min="1544" max="1544" width="11.85546875" customWidth="1"/>
    <col min="1550" max="1550" width="13.85546875" customWidth="1"/>
    <col min="1551" max="1551" width="20.28515625" customWidth="1"/>
    <col min="1555" max="1555" width="13.85546875" customWidth="1"/>
    <col min="1559" max="1559" width="11.5703125" customWidth="1"/>
    <col min="1560" max="1560" width="11.140625" bestFit="1" customWidth="1"/>
    <col min="1561" max="1561" width="17.28515625" bestFit="1" customWidth="1"/>
    <col min="1562" max="1565" width="10.7109375" customWidth="1"/>
    <col min="1566" max="1577" width="7.7109375" customWidth="1"/>
    <col min="1578" max="1579" width="10.28515625" customWidth="1"/>
    <col min="1580" max="1580" width="8.42578125" bestFit="1" customWidth="1"/>
    <col min="1581" max="1581" width="19" customWidth="1"/>
    <col min="1582" max="1582" width="14" bestFit="1" customWidth="1"/>
    <col min="1583" max="1584" width="12.42578125" customWidth="1"/>
    <col min="1585" max="1595" width="8.7109375" customWidth="1"/>
    <col min="1596" max="1603" width="7.42578125" customWidth="1"/>
    <col min="1794" max="1795" width="9.85546875" customWidth="1"/>
    <col min="1796" max="1796" width="8.140625" customWidth="1"/>
    <col min="1797" max="1797" width="11.140625" customWidth="1"/>
    <col min="1799" max="1799" width="10" customWidth="1"/>
    <col min="1800" max="1800" width="11.85546875" customWidth="1"/>
    <col min="1806" max="1806" width="13.85546875" customWidth="1"/>
    <col min="1807" max="1807" width="20.28515625" customWidth="1"/>
    <col min="1811" max="1811" width="13.85546875" customWidth="1"/>
    <col min="1815" max="1815" width="11.5703125" customWidth="1"/>
    <col min="1816" max="1816" width="11.140625" bestFit="1" customWidth="1"/>
    <col min="1817" max="1817" width="17.28515625" bestFit="1" customWidth="1"/>
    <col min="1818" max="1821" width="10.7109375" customWidth="1"/>
    <col min="1822" max="1833" width="7.7109375" customWidth="1"/>
    <col min="1834" max="1835" width="10.28515625" customWidth="1"/>
    <col min="1836" max="1836" width="8.42578125" bestFit="1" customWidth="1"/>
    <col min="1837" max="1837" width="19" customWidth="1"/>
    <col min="1838" max="1838" width="14" bestFit="1" customWidth="1"/>
    <col min="1839" max="1840" width="12.42578125" customWidth="1"/>
    <col min="1841" max="1851" width="8.7109375" customWidth="1"/>
    <col min="1852" max="1859" width="7.42578125" customWidth="1"/>
    <col min="2050" max="2051" width="9.85546875" customWidth="1"/>
    <col min="2052" max="2052" width="8.140625" customWidth="1"/>
    <col min="2053" max="2053" width="11.140625" customWidth="1"/>
    <col min="2055" max="2055" width="10" customWidth="1"/>
    <col min="2056" max="2056" width="11.85546875" customWidth="1"/>
    <col min="2062" max="2062" width="13.85546875" customWidth="1"/>
    <col min="2063" max="2063" width="20.28515625" customWidth="1"/>
    <col min="2067" max="2067" width="13.85546875" customWidth="1"/>
    <col min="2071" max="2071" width="11.5703125" customWidth="1"/>
    <col min="2072" max="2072" width="11.140625" bestFit="1" customWidth="1"/>
    <col min="2073" max="2073" width="17.28515625" bestFit="1" customWidth="1"/>
    <col min="2074" max="2077" width="10.7109375" customWidth="1"/>
    <col min="2078" max="2089" width="7.7109375" customWidth="1"/>
    <col min="2090" max="2091" width="10.28515625" customWidth="1"/>
    <col min="2092" max="2092" width="8.42578125" bestFit="1" customWidth="1"/>
    <col min="2093" max="2093" width="19" customWidth="1"/>
    <col min="2094" max="2094" width="14" bestFit="1" customWidth="1"/>
    <col min="2095" max="2096" width="12.42578125" customWidth="1"/>
    <col min="2097" max="2107" width="8.7109375" customWidth="1"/>
    <col min="2108" max="2115" width="7.42578125" customWidth="1"/>
    <col min="2306" max="2307" width="9.85546875" customWidth="1"/>
    <col min="2308" max="2308" width="8.140625" customWidth="1"/>
    <col min="2309" max="2309" width="11.140625" customWidth="1"/>
    <col min="2311" max="2311" width="10" customWidth="1"/>
    <col min="2312" max="2312" width="11.85546875" customWidth="1"/>
    <col min="2318" max="2318" width="13.85546875" customWidth="1"/>
    <col min="2319" max="2319" width="20.28515625" customWidth="1"/>
    <col min="2323" max="2323" width="13.85546875" customWidth="1"/>
    <col min="2327" max="2327" width="11.5703125" customWidth="1"/>
    <col min="2328" max="2328" width="11.140625" bestFit="1" customWidth="1"/>
    <col min="2329" max="2329" width="17.28515625" bestFit="1" customWidth="1"/>
    <col min="2330" max="2333" width="10.7109375" customWidth="1"/>
    <col min="2334" max="2345" width="7.7109375" customWidth="1"/>
    <col min="2346" max="2347" width="10.28515625" customWidth="1"/>
    <col min="2348" max="2348" width="8.42578125" bestFit="1" customWidth="1"/>
    <col min="2349" max="2349" width="19" customWidth="1"/>
    <col min="2350" max="2350" width="14" bestFit="1" customWidth="1"/>
    <col min="2351" max="2352" width="12.42578125" customWidth="1"/>
    <col min="2353" max="2363" width="8.7109375" customWidth="1"/>
    <col min="2364" max="2371" width="7.42578125" customWidth="1"/>
    <col min="2562" max="2563" width="9.85546875" customWidth="1"/>
    <col min="2564" max="2564" width="8.140625" customWidth="1"/>
    <col min="2565" max="2565" width="11.140625" customWidth="1"/>
    <col min="2567" max="2567" width="10" customWidth="1"/>
    <col min="2568" max="2568" width="11.85546875" customWidth="1"/>
    <col min="2574" max="2574" width="13.85546875" customWidth="1"/>
    <col min="2575" max="2575" width="20.28515625" customWidth="1"/>
    <col min="2579" max="2579" width="13.85546875" customWidth="1"/>
    <col min="2583" max="2583" width="11.5703125" customWidth="1"/>
    <col min="2584" max="2584" width="11.140625" bestFit="1" customWidth="1"/>
    <col min="2585" max="2585" width="17.28515625" bestFit="1" customWidth="1"/>
    <col min="2586" max="2589" width="10.7109375" customWidth="1"/>
    <col min="2590" max="2601" width="7.7109375" customWidth="1"/>
    <col min="2602" max="2603" width="10.28515625" customWidth="1"/>
    <col min="2604" max="2604" width="8.42578125" bestFit="1" customWidth="1"/>
    <col min="2605" max="2605" width="19" customWidth="1"/>
    <col min="2606" max="2606" width="14" bestFit="1" customWidth="1"/>
    <col min="2607" max="2608" width="12.42578125" customWidth="1"/>
    <col min="2609" max="2619" width="8.7109375" customWidth="1"/>
    <col min="2620" max="2627" width="7.42578125" customWidth="1"/>
    <col min="2818" max="2819" width="9.85546875" customWidth="1"/>
    <col min="2820" max="2820" width="8.140625" customWidth="1"/>
    <col min="2821" max="2821" width="11.140625" customWidth="1"/>
    <col min="2823" max="2823" width="10" customWidth="1"/>
    <col min="2824" max="2824" width="11.85546875" customWidth="1"/>
    <col min="2830" max="2830" width="13.85546875" customWidth="1"/>
    <col min="2831" max="2831" width="20.28515625" customWidth="1"/>
    <col min="2835" max="2835" width="13.85546875" customWidth="1"/>
    <col min="2839" max="2839" width="11.5703125" customWidth="1"/>
    <col min="2840" max="2840" width="11.140625" bestFit="1" customWidth="1"/>
    <col min="2841" max="2841" width="17.28515625" bestFit="1" customWidth="1"/>
    <col min="2842" max="2845" width="10.7109375" customWidth="1"/>
    <col min="2846" max="2857" width="7.7109375" customWidth="1"/>
    <col min="2858" max="2859" width="10.28515625" customWidth="1"/>
    <col min="2860" max="2860" width="8.42578125" bestFit="1" customWidth="1"/>
    <col min="2861" max="2861" width="19" customWidth="1"/>
    <col min="2862" max="2862" width="14" bestFit="1" customWidth="1"/>
    <col min="2863" max="2864" width="12.42578125" customWidth="1"/>
    <col min="2865" max="2875" width="8.7109375" customWidth="1"/>
    <col min="2876" max="2883" width="7.42578125" customWidth="1"/>
    <col min="3074" max="3075" width="9.85546875" customWidth="1"/>
    <col min="3076" max="3076" width="8.140625" customWidth="1"/>
    <col min="3077" max="3077" width="11.140625" customWidth="1"/>
    <col min="3079" max="3079" width="10" customWidth="1"/>
    <col min="3080" max="3080" width="11.85546875" customWidth="1"/>
    <col min="3086" max="3086" width="13.85546875" customWidth="1"/>
    <col min="3087" max="3087" width="20.28515625" customWidth="1"/>
    <col min="3091" max="3091" width="13.85546875" customWidth="1"/>
    <col min="3095" max="3095" width="11.5703125" customWidth="1"/>
    <col min="3096" max="3096" width="11.140625" bestFit="1" customWidth="1"/>
    <col min="3097" max="3097" width="17.28515625" bestFit="1" customWidth="1"/>
    <col min="3098" max="3101" width="10.7109375" customWidth="1"/>
    <col min="3102" max="3113" width="7.7109375" customWidth="1"/>
    <col min="3114" max="3115" width="10.28515625" customWidth="1"/>
    <col min="3116" max="3116" width="8.42578125" bestFit="1" customWidth="1"/>
    <col min="3117" max="3117" width="19" customWidth="1"/>
    <col min="3118" max="3118" width="14" bestFit="1" customWidth="1"/>
    <col min="3119" max="3120" width="12.42578125" customWidth="1"/>
    <col min="3121" max="3131" width="8.7109375" customWidth="1"/>
    <col min="3132" max="3139" width="7.42578125" customWidth="1"/>
    <col min="3330" max="3331" width="9.85546875" customWidth="1"/>
    <col min="3332" max="3332" width="8.140625" customWidth="1"/>
    <col min="3333" max="3333" width="11.140625" customWidth="1"/>
    <col min="3335" max="3335" width="10" customWidth="1"/>
    <col min="3336" max="3336" width="11.85546875" customWidth="1"/>
    <col min="3342" max="3342" width="13.85546875" customWidth="1"/>
    <col min="3343" max="3343" width="20.28515625" customWidth="1"/>
    <col min="3347" max="3347" width="13.85546875" customWidth="1"/>
    <col min="3351" max="3351" width="11.5703125" customWidth="1"/>
    <col min="3352" max="3352" width="11.140625" bestFit="1" customWidth="1"/>
    <col min="3353" max="3353" width="17.28515625" bestFit="1" customWidth="1"/>
    <col min="3354" max="3357" width="10.7109375" customWidth="1"/>
    <col min="3358" max="3369" width="7.7109375" customWidth="1"/>
    <col min="3370" max="3371" width="10.28515625" customWidth="1"/>
    <col min="3372" max="3372" width="8.42578125" bestFit="1" customWidth="1"/>
    <col min="3373" max="3373" width="19" customWidth="1"/>
    <col min="3374" max="3374" width="14" bestFit="1" customWidth="1"/>
    <col min="3375" max="3376" width="12.42578125" customWidth="1"/>
    <col min="3377" max="3387" width="8.7109375" customWidth="1"/>
    <col min="3388" max="3395" width="7.42578125" customWidth="1"/>
    <col min="3586" max="3587" width="9.85546875" customWidth="1"/>
    <col min="3588" max="3588" width="8.140625" customWidth="1"/>
    <col min="3589" max="3589" width="11.140625" customWidth="1"/>
    <col min="3591" max="3591" width="10" customWidth="1"/>
    <col min="3592" max="3592" width="11.85546875" customWidth="1"/>
    <col min="3598" max="3598" width="13.85546875" customWidth="1"/>
    <col min="3599" max="3599" width="20.28515625" customWidth="1"/>
    <col min="3603" max="3603" width="13.85546875" customWidth="1"/>
    <col min="3607" max="3607" width="11.5703125" customWidth="1"/>
    <col min="3608" max="3608" width="11.140625" bestFit="1" customWidth="1"/>
    <col min="3609" max="3609" width="17.28515625" bestFit="1" customWidth="1"/>
    <col min="3610" max="3613" width="10.7109375" customWidth="1"/>
    <col min="3614" max="3625" width="7.7109375" customWidth="1"/>
    <col min="3626" max="3627" width="10.28515625" customWidth="1"/>
    <col min="3628" max="3628" width="8.42578125" bestFit="1" customWidth="1"/>
    <col min="3629" max="3629" width="19" customWidth="1"/>
    <col min="3630" max="3630" width="14" bestFit="1" customWidth="1"/>
    <col min="3631" max="3632" width="12.42578125" customWidth="1"/>
    <col min="3633" max="3643" width="8.7109375" customWidth="1"/>
    <col min="3644" max="3651" width="7.42578125" customWidth="1"/>
    <col min="3842" max="3843" width="9.85546875" customWidth="1"/>
    <col min="3844" max="3844" width="8.140625" customWidth="1"/>
    <col min="3845" max="3845" width="11.140625" customWidth="1"/>
    <col min="3847" max="3847" width="10" customWidth="1"/>
    <col min="3848" max="3848" width="11.85546875" customWidth="1"/>
    <col min="3854" max="3854" width="13.85546875" customWidth="1"/>
    <col min="3855" max="3855" width="20.28515625" customWidth="1"/>
    <col min="3859" max="3859" width="13.85546875" customWidth="1"/>
    <col min="3863" max="3863" width="11.5703125" customWidth="1"/>
    <col min="3864" max="3864" width="11.140625" bestFit="1" customWidth="1"/>
    <col min="3865" max="3865" width="17.28515625" bestFit="1" customWidth="1"/>
    <col min="3866" max="3869" width="10.7109375" customWidth="1"/>
    <col min="3870" max="3881" width="7.7109375" customWidth="1"/>
    <col min="3882" max="3883" width="10.28515625" customWidth="1"/>
    <col min="3884" max="3884" width="8.42578125" bestFit="1" customWidth="1"/>
    <col min="3885" max="3885" width="19" customWidth="1"/>
    <col min="3886" max="3886" width="14" bestFit="1" customWidth="1"/>
    <col min="3887" max="3888" width="12.42578125" customWidth="1"/>
    <col min="3889" max="3899" width="8.7109375" customWidth="1"/>
    <col min="3900" max="3907" width="7.42578125" customWidth="1"/>
    <col min="4098" max="4099" width="9.85546875" customWidth="1"/>
    <col min="4100" max="4100" width="8.140625" customWidth="1"/>
    <col min="4101" max="4101" width="11.140625" customWidth="1"/>
    <col min="4103" max="4103" width="10" customWidth="1"/>
    <col min="4104" max="4104" width="11.85546875" customWidth="1"/>
    <col min="4110" max="4110" width="13.85546875" customWidth="1"/>
    <col min="4111" max="4111" width="20.28515625" customWidth="1"/>
    <col min="4115" max="4115" width="13.85546875" customWidth="1"/>
    <col min="4119" max="4119" width="11.5703125" customWidth="1"/>
    <col min="4120" max="4120" width="11.140625" bestFit="1" customWidth="1"/>
    <col min="4121" max="4121" width="17.28515625" bestFit="1" customWidth="1"/>
    <col min="4122" max="4125" width="10.7109375" customWidth="1"/>
    <col min="4126" max="4137" width="7.7109375" customWidth="1"/>
    <col min="4138" max="4139" width="10.28515625" customWidth="1"/>
    <col min="4140" max="4140" width="8.42578125" bestFit="1" customWidth="1"/>
    <col min="4141" max="4141" width="19" customWidth="1"/>
    <col min="4142" max="4142" width="14" bestFit="1" customWidth="1"/>
    <col min="4143" max="4144" width="12.42578125" customWidth="1"/>
    <col min="4145" max="4155" width="8.7109375" customWidth="1"/>
    <col min="4156" max="4163" width="7.42578125" customWidth="1"/>
    <col min="4354" max="4355" width="9.85546875" customWidth="1"/>
    <col min="4356" max="4356" width="8.140625" customWidth="1"/>
    <col min="4357" max="4357" width="11.140625" customWidth="1"/>
    <col min="4359" max="4359" width="10" customWidth="1"/>
    <col min="4360" max="4360" width="11.85546875" customWidth="1"/>
    <col min="4366" max="4366" width="13.85546875" customWidth="1"/>
    <col min="4367" max="4367" width="20.28515625" customWidth="1"/>
    <col min="4371" max="4371" width="13.85546875" customWidth="1"/>
    <col min="4375" max="4375" width="11.5703125" customWidth="1"/>
    <col min="4376" max="4376" width="11.140625" bestFit="1" customWidth="1"/>
    <col min="4377" max="4377" width="17.28515625" bestFit="1" customWidth="1"/>
    <col min="4378" max="4381" width="10.7109375" customWidth="1"/>
    <col min="4382" max="4393" width="7.7109375" customWidth="1"/>
    <col min="4394" max="4395" width="10.28515625" customWidth="1"/>
    <col min="4396" max="4396" width="8.42578125" bestFit="1" customWidth="1"/>
    <col min="4397" max="4397" width="19" customWidth="1"/>
    <col min="4398" max="4398" width="14" bestFit="1" customWidth="1"/>
    <col min="4399" max="4400" width="12.42578125" customWidth="1"/>
    <col min="4401" max="4411" width="8.7109375" customWidth="1"/>
    <col min="4412" max="4419" width="7.42578125" customWidth="1"/>
    <col min="4610" max="4611" width="9.85546875" customWidth="1"/>
    <col min="4612" max="4612" width="8.140625" customWidth="1"/>
    <col min="4613" max="4613" width="11.140625" customWidth="1"/>
    <col min="4615" max="4615" width="10" customWidth="1"/>
    <col min="4616" max="4616" width="11.85546875" customWidth="1"/>
    <col min="4622" max="4622" width="13.85546875" customWidth="1"/>
    <col min="4623" max="4623" width="20.28515625" customWidth="1"/>
    <col min="4627" max="4627" width="13.85546875" customWidth="1"/>
    <col min="4631" max="4631" width="11.5703125" customWidth="1"/>
    <col min="4632" max="4632" width="11.140625" bestFit="1" customWidth="1"/>
    <col min="4633" max="4633" width="17.28515625" bestFit="1" customWidth="1"/>
    <col min="4634" max="4637" width="10.7109375" customWidth="1"/>
    <col min="4638" max="4649" width="7.7109375" customWidth="1"/>
    <col min="4650" max="4651" width="10.28515625" customWidth="1"/>
    <col min="4652" max="4652" width="8.42578125" bestFit="1" customWidth="1"/>
    <col min="4653" max="4653" width="19" customWidth="1"/>
    <col min="4654" max="4654" width="14" bestFit="1" customWidth="1"/>
    <col min="4655" max="4656" width="12.42578125" customWidth="1"/>
    <col min="4657" max="4667" width="8.7109375" customWidth="1"/>
    <col min="4668" max="4675" width="7.42578125" customWidth="1"/>
    <col min="4866" max="4867" width="9.85546875" customWidth="1"/>
    <col min="4868" max="4868" width="8.140625" customWidth="1"/>
    <col min="4869" max="4869" width="11.140625" customWidth="1"/>
    <col min="4871" max="4871" width="10" customWidth="1"/>
    <col min="4872" max="4872" width="11.85546875" customWidth="1"/>
    <col min="4878" max="4878" width="13.85546875" customWidth="1"/>
    <col min="4879" max="4879" width="20.28515625" customWidth="1"/>
    <col min="4883" max="4883" width="13.85546875" customWidth="1"/>
    <col min="4887" max="4887" width="11.5703125" customWidth="1"/>
    <col min="4888" max="4888" width="11.140625" bestFit="1" customWidth="1"/>
    <col min="4889" max="4889" width="17.28515625" bestFit="1" customWidth="1"/>
    <col min="4890" max="4893" width="10.7109375" customWidth="1"/>
    <col min="4894" max="4905" width="7.7109375" customWidth="1"/>
    <col min="4906" max="4907" width="10.28515625" customWidth="1"/>
    <col min="4908" max="4908" width="8.42578125" bestFit="1" customWidth="1"/>
    <col min="4909" max="4909" width="19" customWidth="1"/>
    <col min="4910" max="4910" width="14" bestFit="1" customWidth="1"/>
    <col min="4911" max="4912" width="12.42578125" customWidth="1"/>
    <col min="4913" max="4923" width="8.7109375" customWidth="1"/>
    <col min="4924" max="4931" width="7.42578125" customWidth="1"/>
    <col min="5122" max="5123" width="9.85546875" customWidth="1"/>
    <col min="5124" max="5124" width="8.140625" customWidth="1"/>
    <col min="5125" max="5125" width="11.140625" customWidth="1"/>
    <col min="5127" max="5127" width="10" customWidth="1"/>
    <col min="5128" max="5128" width="11.85546875" customWidth="1"/>
    <col min="5134" max="5134" width="13.85546875" customWidth="1"/>
    <col min="5135" max="5135" width="20.28515625" customWidth="1"/>
    <col min="5139" max="5139" width="13.85546875" customWidth="1"/>
    <col min="5143" max="5143" width="11.5703125" customWidth="1"/>
    <col min="5144" max="5144" width="11.140625" bestFit="1" customWidth="1"/>
    <col min="5145" max="5145" width="17.28515625" bestFit="1" customWidth="1"/>
    <col min="5146" max="5149" width="10.7109375" customWidth="1"/>
    <col min="5150" max="5161" width="7.7109375" customWidth="1"/>
    <col min="5162" max="5163" width="10.28515625" customWidth="1"/>
    <col min="5164" max="5164" width="8.42578125" bestFit="1" customWidth="1"/>
    <col min="5165" max="5165" width="19" customWidth="1"/>
    <col min="5166" max="5166" width="14" bestFit="1" customWidth="1"/>
    <col min="5167" max="5168" width="12.42578125" customWidth="1"/>
    <col min="5169" max="5179" width="8.7109375" customWidth="1"/>
    <col min="5180" max="5187" width="7.42578125" customWidth="1"/>
    <col min="5378" max="5379" width="9.85546875" customWidth="1"/>
    <col min="5380" max="5380" width="8.140625" customWidth="1"/>
    <col min="5381" max="5381" width="11.140625" customWidth="1"/>
    <col min="5383" max="5383" width="10" customWidth="1"/>
    <col min="5384" max="5384" width="11.85546875" customWidth="1"/>
    <col min="5390" max="5390" width="13.85546875" customWidth="1"/>
    <col min="5391" max="5391" width="20.28515625" customWidth="1"/>
    <col min="5395" max="5395" width="13.85546875" customWidth="1"/>
    <col min="5399" max="5399" width="11.5703125" customWidth="1"/>
    <col min="5400" max="5400" width="11.140625" bestFit="1" customWidth="1"/>
    <col min="5401" max="5401" width="17.28515625" bestFit="1" customWidth="1"/>
    <col min="5402" max="5405" width="10.7109375" customWidth="1"/>
    <col min="5406" max="5417" width="7.7109375" customWidth="1"/>
    <col min="5418" max="5419" width="10.28515625" customWidth="1"/>
    <col min="5420" max="5420" width="8.42578125" bestFit="1" customWidth="1"/>
    <col min="5421" max="5421" width="19" customWidth="1"/>
    <col min="5422" max="5422" width="14" bestFit="1" customWidth="1"/>
    <col min="5423" max="5424" width="12.42578125" customWidth="1"/>
    <col min="5425" max="5435" width="8.7109375" customWidth="1"/>
    <col min="5436" max="5443" width="7.42578125" customWidth="1"/>
    <col min="5634" max="5635" width="9.85546875" customWidth="1"/>
    <col min="5636" max="5636" width="8.140625" customWidth="1"/>
    <col min="5637" max="5637" width="11.140625" customWidth="1"/>
    <col min="5639" max="5639" width="10" customWidth="1"/>
    <col min="5640" max="5640" width="11.85546875" customWidth="1"/>
    <col min="5646" max="5646" width="13.85546875" customWidth="1"/>
    <col min="5647" max="5647" width="20.28515625" customWidth="1"/>
    <col min="5651" max="5651" width="13.85546875" customWidth="1"/>
    <col min="5655" max="5655" width="11.5703125" customWidth="1"/>
    <col min="5656" max="5656" width="11.140625" bestFit="1" customWidth="1"/>
    <col min="5657" max="5657" width="17.28515625" bestFit="1" customWidth="1"/>
    <col min="5658" max="5661" width="10.7109375" customWidth="1"/>
    <col min="5662" max="5673" width="7.7109375" customWidth="1"/>
    <col min="5674" max="5675" width="10.28515625" customWidth="1"/>
    <col min="5676" max="5676" width="8.42578125" bestFit="1" customWidth="1"/>
    <col min="5677" max="5677" width="19" customWidth="1"/>
    <col min="5678" max="5678" width="14" bestFit="1" customWidth="1"/>
    <col min="5679" max="5680" width="12.42578125" customWidth="1"/>
    <col min="5681" max="5691" width="8.7109375" customWidth="1"/>
    <col min="5692" max="5699" width="7.42578125" customWidth="1"/>
    <col min="5890" max="5891" width="9.85546875" customWidth="1"/>
    <col min="5892" max="5892" width="8.140625" customWidth="1"/>
    <col min="5893" max="5893" width="11.140625" customWidth="1"/>
    <col min="5895" max="5895" width="10" customWidth="1"/>
    <col min="5896" max="5896" width="11.85546875" customWidth="1"/>
    <col min="5902" max="5902" width="13.85546875" customWidth="1"/>
    <col min="5903" max="5903" width="20.28515625" customWidth="1"/>
    <col min="5907" max="5907" width="13.85546875" customWidth="1"/>
    <col min="5911" max="5911" width="11.5703125" customWidth="1"/>
    <col min="5912" max="5912" width="11.140625" bestFit="1" customWidth="1"/>
    <col min="5913" max="5913" width="17.28515625" bestFit="1" customWidth="1"/>
    <col min="5914" max="5917" width="10.7109375" customWidth="1"/>
    <col min="5918" max="5929" width="7.7109375" customWidth="1"/>
    <col min="5930" max="5931" width="10.28515625" customWidth="1"/>
    <col min="5932" max="5932" width="8.42578125" bestFit="1" customWidth="1"/>
    <col min="5933" max="5933" width="19" customWidth="1"/>
    <col min="5934" max="5934" width="14" bestFit="1" customWidth="1"/>
    <col min="5935" max="5936" width="12.42578125" customWidth="1"/>
    <col min="5937" max="5947" width="8.7109375" customWidth="1"/>
    <col min="5948" max="5955" width="7.42578125" customWidth="1"/>
    <col min="6146" max="6147" width="9.85546875" customWidth="1"/>
    <col min="6148" max="6148" width="8.140625" customWidth="1"/>
    <col min="6149" max="6149" width="11.140625" customWidth="1"/>
    <col min="6151" max="6151" width="10" customWidth="1"/>
    <col min="6152" max="6152" width="11.85546875" customWidth="1"/>
    <col min="6158" max="6158" width="13.85546875" customWidth="1"/>
    <col min="6159" max="6159" width="20.28515625" customWidth="1"/>
    <col min="6163" max="6163" width="13.85546875" customWidth="1"/>
    <col min="6167" max="6167" width="11.5703125" customWidth="1"/>
    <col min="6168" max="6168" width="11.140625" bestFit="1" customWidth="1"/>
    <col min="6169" max="6169" width="17.28515625" bestFit="1" customWidth="1"/>
    <col min="6170" max="6173" width="10.7109375" customWidth="1"/>
    <col min="6174" max="6185" width="7.7109375" customWidth="1"/>
    <col min="6186" max="6187" width="10.28515625" customWidth="1"/>
    <col min="6188" max="6188" width="8.42578125" bestFit="1" customWidth="1"/>
    <col min="6189" max="6189" width="19" customWidth="1"/>
    <col min="6190" max="6190" width="14" bestFit="1" customWidth="1"/>
    <col min="6191" max="6192" width="12.42578125" customWidth="1"/>
    <col min="6193" max="6203" width="8.7109375" customWidth="1"/>
    <col min="6204" max="6211" width="7.42578125" customWidth="1"/>
    <col min="6402" max="6403" width="9.85546875" customWidth="1"/>
    <col min="6404" max="6404" width="8.140625" customWidth="1"/>
    <col min="6405" max="6405" width="11.140625" customWidth="1"/>
    <col min="6407" max="6407" width="10" customWidth="1"/>
    <col min="6408" max="6408" width="11.85546875" customWidth="1"/>
    <col min="6414" max="6414" width="13.85546875" customWidth="1"/>
    <col min="6415" max="6415" width="20.28515625" customWidth="1"/>
    <col min="6419" max="6419" width="13.85546875" customWidth="1"/>
    <col min="6423" max="6423" width="11.5703125" customWidth="1"/>
    <col min="6424" max="6424" width="11.140625" bestFit="1" customWidth="1"/>
    <col min="6425" max="6425" width="17.28515625" bestFit="1" customWidth="1"/>
    <col min="6426" max="6429" width="10.7109375" customWidth="1"/>
    <col min="6430" max="6441" width="7.7109375" customWidth="1"/>
    <col min="6442" max="6443" width="10.28515625" customWidth="1"/>
    <col min="6444" max="6444" width="8.42578125" bestFit="1" customWidth="1"/>
    <col min="6445" max="6445" width="19" customWidth="1"/>
    <col min="6446" max="6446" width="14" bestFit="1" customWidth="1"/>
    <col min="6447" max="6448" width="12.42578125" customWidth="1"/>
    <col min="6449" max="6459" width="8.7109375" customWidth="1"/>
    <col min="6460" max="6467" width="7.42578125" customWidth="1"/>
    <col min="6658" max="6659" width="9.85546875" customWidth="1"/>
    <col min="6660" max="6660" width="8.140625" customWidth="1"/>
    <col min="6661" max="6661" width="11.140625" customWidth="1"/>
    <col min="6663" max="6663" width="10" customWidth="1"/>
    <col min="6664" max="6664" width="11.85546875" customWidth="1"/>
    <col min="6670" max="6670" width="13.85546875" customWidth="1"/>
    <col min="6671" max="6671" width="20.28515625" customWidth="1"/>
    <col min="6675" max="6675" width="13.85546875" customWidth="1"/>
    <col min="6679" max="6679" width="11.5703125" customWidth="1"/>
    <col min="6680" max="6680" width="11.140625" bestFit="1" customWidth="1"/>
    <col min="6681" max="6681" width="17.28515625" bestFit="1" customWidth="1"/>
    <col min="6682" max="6685" width="10.7109375" customWidth="1"/>
    <col min="6686" max="6697" width="7.7109375" customWidth="1"/>
    <col min="6698" max="6699" width="10.28515625" customWidth="1"/>
    <col min="6700" max="6700" width="8.42578125" bestFit="1" customWidth="1"/>
    <col min="6701" max="6701" width="19" customWidth="1"/>
    <col min="6702" max="6702" width="14" bestFit="1" customWidth="1"/>
    <col min="6703" max="6704" width="12.42578125" customWidth="1"/>
    <col min="6705" max="6715" width="8.7109375" customWidth="1"/>
    <col min="6716" max="6723" width="7.42578125" customWidth="1"/>
    <col min="6914" max="6915" width="9.85546875" customWidth="1"/>
    <col min="6916" max="6916" width="8.140625" customWidth="1"/>
    <col min="6917" max="6917" width="11.140625" customWidth="1"/>
    <col min="6919" max="6919" width="10" customWidth="1"/>
    <col min="6920" max="6920" width="11.85546875" customWidth="1"/>
    <col min="6926" max="6926" width="13.85546875" customWidth="1"/>
    <col min="6927" max="6927" width="20.28515625" customWidth="1"/>
    <col min="6931" max="6931" width="13.85546875" customWidth="1"/>
    <col min="6935" max="6935" width="11.5703125" customWidth="1"/>
    <col min="6936" max="6936" width="11.140625" bestFit="1" customWidth="1"/>
    <col min="6937" max="6937" width="17.28515625" bestFit="1" customWidth="1"/>
    <col min="6938" max="6941" width="10.7109375" customWidth="1"/>
    <col min="6942" max="6953" width="7.7109375" customWidth="1"/>
    <col min="6954" max="6955" width="10.28515625" customWidth="1"/>
    <col min="6956" max="6956" width="8.42578125" bestFit="1" customWidth="1"/>
    <col min="6957" max="6957" width="19" customWidth="1"/>
    <col min="6958" max="6958" width="14" bestFit="1" customWidth="1"/>
    <col min="6959" max="6960" width="12.42578125" customWidth="1"/>
    <col min="6961" max="6971" width="8.7109375" customWidth="1"/>
    <col min="6972" max="6979" width="7.42578125" customWidth="1"/>
    <col min="7170" max="7171" width="9.85546875" customWidth="1"/>
    <col min="7172" max="7172" width="8.140625" customWidth="1"/>
    <col min="7173" max="7173" width="11.140625" customWidth="1"/>
    <col min="7175" max="7175" width="10" customWidth="1"/>
    <col min="7176" max="7176" width="11.85546875" customWidth="1"/>
    <col min="7182" max="7182" width="13.85546875" customWidth="1"/>
    <col min="7183" max="7183" width="20.28515625" customWidth="1"/>
    <col min="7187" max="7187" width="13.85546875" customWidth="1"/>
    <col min="7191" max="7191" width="11.5703125" customWidth="1"/>
    <col min="7192" max="7192" width="11.140625" bestFit="1" customWidth="1"/>
    <col min="7193" max="7193" width="17.28515625" bestFit="1" customWidth="1"/>
    <col min="7194" max="7197" width="10.7109375" customWidth="1"/>
    <col min="7198" max="7209" width="7.7109375" customWidth="1"/>
    <col min="7210" max="7211" width="10.28515625" customWidth="1"/>
    <col min="7212" max="7212" width="8.42578125" bestFit="1" customWidth="1"/>
    <col min="7213" max="7213" width="19" customWidth="1"/>
    <col min="7214" max="7214" width="14" bestFit="1" customWidth="1"/>
    <col min="7215" max="7216" width="12.42578125" customWidth="1"/>
    <col min="7217" max="7227" width="8.7109375" customWidth="1"/>
    <col min="7228" max="7235" width="7.42578125" customWidth="1"/>
    <col min="7426" max="7427" width="9.85546875" customWidth="1"/>
    <col min="7428" max="7428" width="8.140625" customWidth="1"/>
    <col min="7429" max="7429" width="11.140625" customWidth="1"/>
    <col min="7431" max="7431" width="10" customWidth="1"/>
    <col min="7432" max="7432" width="11.85546875" customWidth="1"/>
    <col min="7438" max="7438" width="13.85546875" customWidth="1"/>
    <col min="7439" max="7439" width="20.28515625" customWidth="1"/>
    <col min="7443" max="7443" width="13.85546875" customWidth="1"/>
    <col min="7447" max="7447" width="11.5703125" customWidth="1"/>
    <col min="7448" max="7448" width="11.140625" bestFit="1" customWidth="1"/>
    <col min="7449" max="7449" width="17.28515625" bestFit="1" customWidth="1"/>
    <col min="7450" max="7453" width="10.7109375" customWidth="1"/>
    <col min="7454" max="7465" width="7.7109375" customWidth="1"/>
    <col min="7466" max="7467" width="10.28515625" customWidth="1"/>
    <col min="7468" max="7468" width="8.42578125" bestFit="1" customWidth="1"/>
    <col min="7469" max="7469" width="19" customWidth="1"/>
    <col min="7470" max="7470" width="14" bestFit="1" customWidth="1"/>
    <col min="7471" max="7472" width="12.42578125" customWidth="1"/>
    <col min="7473" max="7483" width="8.7109375" customWidth="1"/>
    <col min="7484" max="7491" width="7.42578125" customWidth="1"/>
    <col min="7682" max="7683" width="9.85546875" customWidth="1"/>
    <col min="7684" max="7684" width="8.140625" customWidth="1"/>
    <col min="7685" max="7685" width="11.140625" customWidth="1"/>
    <col min="7687" max="7687" width="10" customWidth="1"/>
    <col min="7688" max="7688" width="11.85546875" customWidth="1"/>
    <col min="7694" max="7694" width="13.85546875" customWidth="1"/>
    <col min="7695" max="7695" width="20.28515625" customWidth="1"/>
    <col min="7699" max="7699" width="13.85546875" customWidth="1"/>
    <col min="7703" max="7703" width="11.5703125" customWidth="1"/>
    <col min="7704" max="7704" width="11.140625" bestFit="1" customWidth="1"/>
    <col min="7705" max="7705" width="17.28515625" bestFit="1" customWidth="1"/>
    <col min="7706" max="7709" width="10.7109375" customWidth="1"/>
    <col min="7710" max="7721" width="7.7109375" customWidth="1"/>
    <col min="7722" max="7723" width="10.28515625" customWidth="1"/>
    <col min="7724" max="7724" width="8.42578125" bestFit="1" customWidth="1"/>
    <col min="7725" max="7725" width="19" customWidth="1"/>
    <col min="7726" max="7726" width="14" bestFit="1" customWidth="1"/>
    <col min="7727" max="7728" width="12.42578125" customWidth="1"/>
    <col min="7729" max="7739" width="8.7109375" customWidth="1"/>
    <col min="7740" max="7747" width="7.42578125" customWidth="1"/>
    <col min="7938" max="7939" width="9.85546875" customWidth="1"/>
    <col min="7940" max="7940" width="8.140625" customWidth="1"/>
    <col min="7941" max="7941" width="11.140625" customWidth="1"/>
    <col min="7943" max="7943" width="10" customWidth="1"/>
    <col min="7944" max="7944" width="11.85546875" customWidth="1"/>
    <col min="7950" max="7950" width="13.85546875" customWidth="1"/>
    <col min="7951" max="7951" width="20.28515625" customWidth="1"/>
    <col min="7955" max="7955" width="13.85546875" customWidth="1"/>
    <col min="7959" max="7959" width="11.5703125" customWidth="1"/>
    <col min="7960" max="7960" width="11.140625" bestFit="1" customWidth="1"/>
    <col min="7961" max="7961" width="17.28515625" bestFit="1" customWidth="1"/>
    <col min="7962" max="7965" width="10.7109375" customWidth="1"/>
    <col min="7966" max="7977" width="7.7109375" customWidth="1"/>
    <col min="7978" max="7979" width="10.28515625" customWidth="1"/>
    <col min="7980" max="7980" width="8.42578125" bestFit="1" customWidth="1"/>
    <col min="7981" max="7981" width="19" customWidth="1"/>
    <col min="7982" max="7982" width="14" bestFit="1" customWidth="1"/>
    <col min="7983" max="7984" width="12.42578125" customWidth="1"/>
    <col min="7985" max="7995" width="8.7109375" customWidth="1"/>
    <col min="7996" max="8003" width="7.42578125" customWidth="1"/>
    <col min="8194" max="8195" width="9.85546875" customWidth="1"/>
    <col min="8196" max="8196" width="8.140625" customWidth="1"/>
    <col min="8197" max="8197" width="11.140625" customWidth="1"/>
    <col min="8199" max="8199" width="10" customWidth="1"/>
    <col min="8200" max="8200" width="11.85546875" customWidth="1"/>
    <col min="8206" max="8206" width="13.85546875" customWidth="1"/>
    <col min="8207" max="8207" width="20.28515625" customWidth="1"/>
    <col min="8211" max="8211" width="13.85546875" customWidth="1"/>
    <col min="8215" max="8215" width="11.5703125" customWidth="1"/>
    <col min="8216" max="8216" width="11.140625" bestFit="1" customWidth="1"/>
    <col min="8217" max="8217" width="17.28515625" bestFit="1" customWidth="1"/>
    <col min="8218" max="8221" width="10.7109375" customWidth="1"/>
    <col min="8222" max="8233" width="7.7109375" customWidth="1"/>
    <col min="8234" max="8235" width="10.28515625" customWidth="1"/>
    <col min="8236" max="8236" width="8.42578125" bestFit="1" customWidth="1"/>
    <col min="8237" max="8237" width="19" customWidth="1"/>
    <col min="8238" max="8238" width="14" bestFit="1" customWidth="1"/>
    <col min="8239" max="8240" width="12.42578125" customWidth="1"/>
    <col min="8241" max="8251" width="8.7109375" customWidth="1"/>
    <col min="8252" max="8259" width="7.42578125" customWidth="1"/>
    <col min="8450" max="8451" width="9.85546875" customWidth="1"/>
    <col min="8452" max="8452" width="8.140625" customWidth="1"/>
    <col min="8453" max="8453" width="11.140625" customWidth="1"/>
    <col min="8455" max="8455" width="10" customWidth="1"/>
    <col min="8456" max="8456" width="11.85546875" customWidth="1"/>
    <col min="8462" max="8462" width="13.85546875" customWidth="1"/>
    <col min="8463" max="8463" width="20.28515625" customWidth="1"/>
    <col min="8467" max="8467" width="13.85546875" customWidth="1"/>
    <col min="8471" max="8471" width="11.5703125" customWidth="1"/>
    <col min="8472" max="8472" width="11.140625" bestFit="1" customWidth="1"/>
    <col min="8473" max="8473" width="17.28515625" bestFit="1" customWidth="1"/>
    <col min="8474" max="8477" width="10.7109375" customWidth="1"/>
    <col min="8478" max="8489" width="7.7109375" customWidth="1"/>
    <col min="8490" max="8491" width="10.28515625" customWidth="1"/>
    <col min="8492" max="8492" width="8.42578125" bestFit="1" customWidth="1"/>
    <col min="8493" max="8493" width="19" customWidth="1"/>
    <col min="8494" max="8494" width="14" bestFit="1" customWidth="1"/>
    <col min="8495" max="8496" width="12.42578125" customWidth="1"/>
    <col min="8497" max="8507" width="8.7109375" customWidth="1"/>
    <col min="8508" max="8515" width="7.42578125" customWidth="1"/>
    <col min="8706" max="8707" width="9.85546875" customWidth="1"/>
    <col min="8708" max="8708" width="8.140625" customWidth="1"/>
    <col min="8709" max="8709" width="11.140625" customWidth="1"/>
    <col min="8711" max="8711" width="10" customWidth="1"/>
    <col min="8712" max="8712" width="11.85546875" customWidth="1"/>
    <col min="8718" max="8718" width="13.85546875" customWidth="1"/>
    <col min="8719" max="8719" width="20.28515625" customWidth="1"/>
    <col min="8723" max="8723" width="13.85546875" customWidth="1"/>
    <col min="8727" max="8727" width="11.5703125" customWidth="1"/>
    <col min="8728" max="8728" width="11.140625" bestFit="1" customWidth="1"/>
    <col min="8729" max="8729" width="17.28515625" bestFit="1" customWidth="1"/>
    <col min="8730" max="8733" width="10.7109375" customWidth="1"/>
    <col min="8734" max="8745" width="7.7109375" customWidth="1"/>
    <col min="8746" max="8747" width="10.28515625" customWidth="1"/>
    <col min="8748" max="8748" width="8.42578125" bestFit="1" customWidth="1"/>
    <col min="8749" max="8749" width="19" customWidth="1"/>
    <col min="8750" max="8750" width="14" bestFit="1" customWidth="1"/>
    <col min="8751" max="8752" width="12.42578125" customWidth="1"/>
    <col min="8753" max="8763" width="8.7109375" customWidth="1"/>
    <col min="8764" max="8771" width="7.42578125" customWidth="1"/>
    <col min="8962" max="8963" width="9.85546875" customWidth="1"/>
    <col min="8964" max="8964" width="8.140625" customWidth="1"/>
    <col min="8965" max="8965" width="11.140625" customWidth="1"/>
    <col min="8967" max="8967" width="10" customWidth="1"/>
    <col min="8968" max="8968" width="11.85546875" customWidth="1"/>
    <col min="8974" max="8974" width="13.85546875" customWidth="1"/>
    <col min="8975" max="8975" width="20.28515625" customWidth="1"/>
    <col min="8979" max="8979" width="13.85546875" customWidth="1"/>
    <col min="8983" max="8983" width="11.5703125" customWidth="1"/>
    <col min="8984" max="8984" width="11.140625" bestFit="1" customWidth="1"/>
    <col min="8985" max="8985" width="17.28515625" bestFit="1" customWidth="1"/>
    <col min="8986" max="8989" width="10.7109375" customWidth="1"/>
    <col min="8990" max="9001" width="7.7109375" customWidth="1"/>
    <col min="9002" max="9003" width="10.28515625" customWidth="1"/>
    <col min="9004" max="9004" width="8.42578125" bestFit="1" customWidth="1"/>
    <col min="9005" max="9005" width="19" customWidth="1"/>
    <col min="9006" max="9006" width="14" bestFit="1" customWidth="1"/>
    <col min="9007" max="9008" width="12.42578125" customWidth="1"/>
    <col min="9009" max="9019" width="8.7109375" customWidth="1"/>
    <col min="9020" max="9027" width="7.42578125" customWidth="1"/>
    <col min="9218" max="9219" width="9.85546875" customWidth="1"/>
    <col min="9220" max="9220" width="8.140625" customWidth="1"/>
    <col min="9221" max="9221" width="11.140625" customWidth="1"/>
    <col min="9223" max="9223" width="10" customWidth="1"/>
    <col min="9224" max="9224" width="11.85546875" customWidth="1"/>
    <col min="9230" max="9230" width="13.85546875" customWidth="1"/>
    <col min="9231" max="9231" width="20.28515625" customWidth="1"/>
    <col min="9235" max="9235" width="13.85546875" customWidth="1"/>
    <col min="9239" max="9239" width="11.5703125" customWidth="1"/>
    <col min="9240" max="9240" width="11.140625" bestFit="1" customWidth="1"/>
    <col min="9241" max="9241" width="17.28515625" bestFit="1" customWidth="1"/>
    <col min="9242" max="9245" width="10.7109375" customWidth="1"/>
    <col min="9246" max="9257" width="7.7109375" customWidth="1"/>
    <col min="9258" max="9259" width="10.28515625" customWidth="1"/>
    <col min="9260" max="9260" width="8.42578125" bestFit="1" customWidth="1"/>
    <col min="9261" max="9261" width="19" customWidth="1"/>
    <col min="9262" max="9262" width="14" bestFit="1" customWidth="1"/>
    <col min="9263" max="9264" width="12.42578125" customWidth="1"/>
    <col min="9265" max="9275" width="8.7109375" customWidth="1"/>
    <col min="9276" max="9283" width="7.42578125" customWidth="1"/>
    <col min="9474" max="9475" width="9.85546875" customWidth="1"/>
    <col min="9476" max="9476" width="8.140625" customWidth="1"/>
    <col min="9477" max="9477" width="11.140625" customWidth="1"/>
    <col min="9479" max="9479" width="10" customWidth="1"/>
    <col min="9480" max="9480" width="11.85546875" customWidth="1"/>
    <col min="9486" max="9486" width="13.85546875" customWidth="1"/>
    <col min="9487" max="9487" width="20.28515625" customWidth="1"/>
    <col min="9491" max="9491" width="13.85546875" customWidth="1"/>
    <col min="9495" max="9495" width="11.5703125" customWidth="1"/>
    <col min="9496" max="9496" width="11.140625" bestFit="1" customWidth="1"/>
    <col min="9497" max="9497" width="17.28515625" bestFit="1" customWidth="1"/>
    <col min="9498" max="9501" width="10.7109375" customWidth="1"/>
    <col min="9502" max="9513" width="7.7109375" customWidth="1"/>
    <col min="9514" max="9515" width="10.28515625" customWidth="1"/>
    <col min="9516" max="9516" width="8.42578125" bestFit="1" customWidth="1"/>
    <col min="9517" max="9517" width="19" customWidth="1"/>
    <col min="9518" max="9518" width="14" bestFit="1" customWidth="1"/>
    <col min="9519" max="9520" width="12.42578125" customWidth="1"/>
    <col min="9521" max="9531" width="8.7109375" customWidth="1"/>
    <col min="9532" max="9539" width="7.42578125" customWidth="1"/>
    <col min="9730" max="9731" width="9.85546875" customWidth="1"/>
    <col min="9732" max="9732" width="8.140625" customWidth="1"/>
    <col min="9733" max="9733" width="11.140625" customWidth="1"/>
    <col min="9735" max="9735" width="10" customWidth="1"/>
    <col min="9736" max="9736" width="11.85546875" customWidth="1"/>
    <col min="9742" max="9742" width="13.85546875" customWidth="1"/>
    <col min="9743" max="9743" width="20.28515625" customWidth="1"/>
    <col min="9747" max="9747" width="13.85546875" customWidth="1"/>
    <col min="9751" max="9751" width="11.5703125" customWidth="1"/>
    <col min="9752" max="9752" width="11.140625" bestFit="1" customWidth="1"/>
    <col min="9753" max="9753" width="17.28515625" bestFit="1" customWidth="1"/>
    <col min="9754" max="9757" width="10.7109375" customWidth="1"/>
    <col min="9758" max="9769" width="7.7109375" customWidth="1"/>
    <col min="9770" max="9771" width="10.28515625" customWidth="1"/>
    <col min="9772" max="9772" width="8.42578125" bestFit="1" customWidth="1"/>
    <col min="9773" max="9773" width="19" customWidth="1"/>
    <col min="9774" max="9774" width="14" bestFit="1" customWidth="1"/>
    <col min="9775" max="9776" width="12.42578125" customWidth="1"/>
    <col min="9777" max="9787" width="8.7109375" customWidth="1"/>
    <col min="9788" max="9795" width="7.42578125" customWidth="1"/>
    <col min="9986" max="9987" width="9.85546875" customWidth="1"/>
    <col min="9988" max="9988" width="8.140625" customWidth="1"/>
    <col min="9989" max="9989" width="11.140625" customWidth="1"/>
    <col min="9991" max="9991" width="10" customWidth="1"/>
    <col min="9992" max="9992" width="11.85546875" customWidth="1"/>
    <col min="9998" max="9998" width="13.85546875" customWidth="1"/>
    <col min="9999" max="9999" width="20.28515625" customWidth="1"/>
    <col min="10003" max="10003" width="13.85546875" customWidth="1"/>
    <col min="10007" max="10007" width="11.5703125" customWidth="1"/>
    <col min="10008" max="10008" width="11.140625" bestFit="1" customWidth="1"/>
    <col min="10009" max="10009" width="17.28515625" bestFit="1" customWidth="1"/>
    <col min="10010" max="10013" width="10.7109375" customWidth="1"/>
    <col min="10014" max="10025" width="7.7109375" customWidth="1"/>
    <col min="10026" max="10027" width="10.28515625" customWidth="1"/>
    <col min="10028" max="10028" width="8.42578125" bestFit="1" customWidth="1"/>
    <col min="10029" max="10029" width="19" customWidth="1"/>
    <col min="10030" max="10030" width="14" bestFit="1" customWidth="1"/>
    <col min="10031" max="10032" width="12.42578125" customWidth="1"/>
    <col min="10033" max="10043" width="8.7109375" customWidth="1"/>
    <col min="10044" max="10051" width="7.42578125" customWidth="1"/>
    <col min="10242" max="10243" width="9.85546875" customWidth="1"/>
    <col min="10244" max="10244" width="8.140625" customWidth="1"/>
    <col min="10245" max="10245" width="11.140625" customWidth="1"/>
    <col min="10247" max="10247" width="10" customWidth="1"/>
    <col min="10248" max="10248" width="11.85546875" customWidth="1"/>
    <col min="10254" max="10254" width="13.85546875" customWidth="1"/>
    <col min="10255" max="10255" width="20.28515625" customWidth="1"/>
    <col min="10259" max="10259" width="13.85546875" customWidth="1"/>
    <col min="10263" max="10263" width="11.5703125" customWidth="1"/>
    <col min="10264" max="10264" width="11.140625" bestFit="1" customWidth="1"/>
    <col min="10265" max="10265" width="17.28515625" bestFit="1" customWidth="1"/>
    <col min="10266" max="10269" width="10.7109375" customWidth="1"/>
    <col min="10270" max="10281" width="7.7109375" customWidth="1"/>
    <col min="10282" max="10283" width="10.28515625" customWidth="1"/>
    <col min="10284" max="10284" width="8.42578125" bestFit="1" customWidth="1"/>
    <col min="10285" max="10285" width="19" customWidth="1"/>
    <col min="10286" max="10286" width="14" bestFit="1" customWidth="1"/>
    <col min="10287" max="10288" width="12.42578125" customWidth="1"/>
    <col min="10289" max="10299" width="8.7109375" customWidth="1"/>
    <col min="10300" max="10307" width="7.42578125" customWidth="1"/>
    <col min="10498" max="10499" width="9.85546875" customWidth="1"/>
    <col min="10500" max="10500" width="8.140625" customWidth="1"/>
    <col min="10501" max="10501" width="11.140625" customWidth="1"/>
    <col min="10503" max="10503" width="10" customWidth="1"/>
    <col min="10504" max="10504" width="11.85546875" customWidth="1"/>
    <col min="10510" max="10510" width="13.85546875" customWidth="1"/>
    <col min="10511" max="10511" width="20.28515625" customWidth="1"/>
    <col min="10515" max="10515" width="13.85546875" customWidth="1"/>
    <col min="10519" max="10519" width="11.5703125" customWidth="1"/>
    <col min="10520" max="10520" width="11.140625" bestFit="1" customWidth="1"/>
    <col min="10521" max="10521" width="17.28515625" bestFit="1" customWidth="1"/>
    <col min="10522" max="10525" width="10.7109375" customWidth="1"/>
    <col min="10526" max="10537" width="7.7109375" customWidth="1"/>
    <col min="10538" max="10539" width="10.28515625" customWidth="1"/>
    <col min="10540" max="10540" width="8.42578125" bestFit="1" customWidth="1"/>
    <col min="10541" max="10541" width="19" customWidth="1"/>
    <col min="10542" max="10542" width="14" bestFit="1" customWidth="1"/>
    <col min="10543" max="10544" width="12.42578125" customWidth="1"/>
    <col min="10545" max="10555" width="8.7109375" customWidth="1"/>
    <col min="10556" max="10563" width="7.42578125" customWidth="1"/>
    <col min="10754" max="10755" width="9.85546875" customWidth="1"/>
    <col min="10756" max="10756" width="8.140625" customWidth="1"/>
    <col min="10757" max="10757" width="11.140625" customWidth="1"/>
    <col min="10759" max="10759" width="10" customWidth="1"/>
    <col min="10760" max="10760" width="11.85546875" customWidth="1"/>
    <col min="10766" max="10766" width="13.85546875" customWidth="1"/>
    <col min="10767" max="10767" width="20.28515625" customWidth="1"/>
    <col min="10771" max="10771" width="13.85546875" customWidth="1"/>
    <col min="10775" max="10775" width="11.5703125" customWidth="1"/>
    <col min="10776" max="10776" width="11.140625" bestFit="1" customWidth="1"/>
    <col min="10777" max="10777" width="17.28515625" bestFit="1" customWidth="1"/>
    <col min="10778" max="10781" width="10.7109375" customWidth="1"/>
    <col min="10782" max="10793" width="7.7109375" customWidth="1"/>
    <col min="10794" max="10795" width="10.28515625" customWidth="1"/>
    <col min="10796" max="10796" width="8.42578125" bestFit="1" customWidth="1"/>
    <col min="10797" max="10797" width="19" customWidth="1"/>
    <col min="10798" max="10798" width="14" bestFit="1" customWidth="1"/>
    <col min="10799" max="10800" width="12.42578125" customWidth="1"/>
    <col min="10801" max="10811" width="8.7109375" customWidth="1"/>
    <col min="10812" max="10819" width="7.42578125" customWidth="1"/>
    <col min="11010" max="11011" width="9.85546875" customWidth="1"/>
    <col min="11012" max="11012" width="8.140625" customWidth="1"/>
    <col min="11013" max="11013" width="11.140625" customWidth="1"/>
    <col min="11015" max="11015" width="10" customWidth="1"/>
    <col min="11016" max="11016" width="11.85546875" customWidth="1"/>
    <col min="11022" max="11022" width="13.85546875" customWidth="1"/>
    <col min="11023" max="11023" width="20.28515625" customWidth="1"/>
    <col min="11027" max="11027" width="13.85546875" customWidth="1"/>
    <col min="11031" max="11031" width="11.5703125" customWidth="1"/>
    <col min="11032" max="11032" width="11.140625" bestFit="1" customWidth="1"/>
    <col min="11033" max="11033" width="17.28515625" bestFit="1" customWidth="1"/>
    <col min="11034" max="11037" width="10.7109375" customWidth="1"/>
    <col min="11038" max="11049" width="7.7109375" customWidth="1"/>
    <col min="11050" max="11051" width="10.28515625" customWidth="1"/>
    <col min="11052" max="11052" width="8.42578125" bestFit="1" customWidth="1"/>
    <col min="11053" max="11053" width="19" customWidth="1"/>
    <col min="11054" max="11054" width="14" bestFit="1" customWidth="1"/>
    <col min="11055" max="11056" width="12.42578125" customWidth="1"/>
    <col min="11057" max="11067" width="8.7109375" customWidth="1"/>
    <col min="11068" max="11075" width="7.42578125" customWidth="1"/>
    <col min="11266" max="11267" width="9.85546875" customWidth="1"/>
    <col min="11268" max="11268" width="8.140625" customWidth="1"/>
    <col min="11269" max="11269" width="11.140625" customWidth="1"/>
    <col min="11271" max="11271" width="10" customWidth="1"/>
    <col min="11272" max="11272" width="11.85546875" customWidth="1"/>
    <col min="11278" max="11278" width="13.85546875" customWidth="1"/>
    <col min="11279" max="11279" width="20.28515625" customWidth="1"/>
    <col min="11283" max="11283" width="13.85546875" customWidth="1"/>
    <col min="11287" max="11287" width="11.5703125" customWidth="1"/>
    <col min="11288" max="11288" width="11.140625" bestFit="1" customWidth="1"/>
    <col min="11289" max="11289" width="17.28515625" bestFit="1" customWidth="1"/>
    <col min="11290" max="11293" width="10.7109375" customWidth="1"/>
    <col min="11294" max="11305" width="7.7109375" customWidth="1"/>
    <col min="11306" max="11307" width="10.28515625" customWidth="1"/>
    <col min="11308" max="11308" width="8.42578125" bestFit="1" customWidth="1"/>
    <col min="11309" max="11309" width="19" customWidth="1"/>
    <col min="11310" max="11310" width="14" bestFit="1" customWidth="1"/>
    <col min="11311" max="11312" width="12.42578125" customWidth="1"/>
    <col min="11313" max="11323" width="8.7109375" customWidth="1"/>
    <col min="11324" max="11331" width="7.42578125" customWidth="1"/>
    <col min="11522" max="11523" width="9.85546875" customWidth="1"/>
    <col min="11524" max="11524" width="8.140625" customWidth="1"/>
    <col min="11525" max="11525" width="11.140625" customWidth="1"/>
    <col min="11527" max="11527" width="10" customWidth="1"/>
    <col min="11528" max="11528" width="11.85546875" customWidth="1"/>
    <col min="11534" max="11534" width="13.85546875" customWidth="1"/>
    <col min="11535" max="11535" width="20.28515625" customWidth="1"/>
    <col min="11539" max="11539" width="13.85546875" customWidth="1"/>
    <col min="11543" max="11543" width="11.5703125" customWidth="1"/>
    <col min="11544" max="11544" width="11.140625" bestFit="1" customWidth="1"/>
    <col min="11545" max="11545" width="17.28515625" bestFit="1" customWidth="1"/>
    <col min="11546" max="11549" width="10.7109375" customWidth="1"/>
    <col min="11550" max="11561" width="7.7109375" customWidth="1"/>
    <col min="11562" max="11563" width="10.28515625" customWidth="1"/>
    <col min="11564" max="11564" width="8.42578125" bestFit="1" customWidth="1"/>
    <col min="11565" max="11565" width="19" customWidth="1"/>
    <col min="11566" max="11566" width="14" bestFit="1" customWidth="1"/>
    <col min="11567" max="11568" width="12.42578125" customWidth="1"/>
    <col min="11569" max="11579" width="8.7109375" customWidth="1"/>
    <col min="11580" max="11587" width="7.42578125" customWidth="1"/>
    <col min="11778" max="11779" width="9.85546875" customWidth="1"/>
    <col min="11780" max="11780" width="8.140625" customWidth="1"/>
    <col min="11781" max="11781" width="11.140625" customWidth="1"/>
    <col min="11783" max="11783" width="10" customWidth="1"/>
    <col min="11784" max="11784" width="11.85546875" customWidth="1"/>
    <col min="11790" max="11790" width="13.85546875" customWidth="1"/>
    <col min="11791" max="11791" width="20.28515625" customWidth="1"/>
    <col min="11795" max="11795" width="13.85546875" customWidth="1"/>
    <col min="11799" max="11799" width="11.5703125" customWidth="1"/>
    <col min="11800" max="11800" width="11.140625" bestFit="1" customWidth="1"/>
    <col min="11801" max="11801" width="17.28515625" bestFit="1" customWidth="1"/>
    <col min="11802" max="11805" width="10.7109375" customWidth="1"/>
    <col min="11806" max="11817" width="7.7109375" customWidth="1"/>
    <col min="11818" max="11819" width="10.28515625" customWidth="1"/>
    <col min="11820" max="11820" width="8.42578125" bestFit="1" customWidth="1"/>
    <col min="11821" max="11821" width="19" customWidth="1"/>
    <col min="11822" max="11822" width="14" bestFit="1" customWidth="1"/>
    <col min="11823" max="11824" width="12.42578125" customWidth="1"/>
    <col min="11825" max="11835" width="8.7109375" customWidth="1"/>
    <col min="11836" max="11843" width="7.42578125" customWidth="1"/>
    <col min="12034" max="12035" width="9.85546875" customWidth="1"/>
    <col min="12036" max="12036" width="8.140625" customWidth="1"/>
    <col min="12037" max="12037" width="11.140625" customWidth="1"/>
    <col min="12039" max="12039" width="10" customWidth="1"/>
    <col min="12040" max="12040" width="11.85546875" customWidth="1"/>
    <col min="12046" max="12046" width="13.85546875" customWidth="1"/>
    <col min="12047" max="12047" width="20.28515625" customWidth="1"/>
    <col min="12051" max="12051" width="13.85546875" customWidth="1"/>
    <col min="12055" max="12055" width="11.5703125" customWidth="1"/>
    <col min="12056" max="12056" width="11.140625" bestFit="1" customWidth="1"/>
    <col min="12057" max="12057" width="17.28515625" bestFit="1" customWidth="1"/>
    <col min="12058" max="12061" width="10.7109375" customWidth="1"/>
    <col min="12062" max="12073" width="7.7109375" customWidth="1"/>
    <col min="12074" max="12075" width="10.28515625" customWidth="1"/>
    <col min="12076" max="12076" width="8.42578125" bestFit="1" customWidth="1"/>
    <col min="12077" max="12077" width="19" customWidth="1"/>
    <col min="12078" max="12078" width="14" bestFit="1" customWidth="1"/>
    <col min="12079" max="12080" width="12.42578125" customWidth="1"/>
    <col min="12081" max="12091" width="8.7109375" customWidth="1"/>
    <col min="12092" max="12099" width="7.42578125" customWidth="1"/>
    <col min="12290" max="12291" width="9.85546875" customWidth="1"/>
    <col min="12292" max="12292" width="8.140625" customWidth="1"/>
    <col min="12293" max="12293" width="11.140625" customWidth="1"/>
    <col min="12295" max="12295" width="10" customWidth="1"/>
    <col min="12296" max="12296" width="11.85546875" customWidth="1"/>
    <col min="12302" max="12302" width="13.85546875" customWidth="1"/>
    <col min="12303" max="12303" width="20.28515625" customWidth="1"/>
    <col min="12307" max="12307" width="13.85546875" customWidth="1"/>
    <col min="12311" max="12311" width="11.5703125" customWidth="1"/>
    <col min="12312" max="12312" width="11.140625" bestFit="1" customWidth="1"/>
    <col min="12313" max="12313" width="17.28515625" bestFit="1" customWidth="1"/>
    <col min="12314" max="12317" width="10.7109375" customWidth="1"/>
    <col min="12318" max="12329" width="7.7109375" customWidth="1"/>
    <col min="12330" max="12331" width="10.28515625" customWidth="1"/>
    <col min="12332" max="12332" width="8.42578125" bestFit="1" customWidth="1"/>
    <col min="12333" max="12333" width="19" customWidth="1"/>
    <col min="12334" max="12334" width="14" bestFit="1" customWidth="1"/>
    <col min="12335" max="12336" width="12.42578125" customWidth="1"/>
    <col min="12337" max="12347" width="8.7109375" customWidth="1"/>
    <col min="12348" max="12355" width="7.42578125" customWidth="1"/>
    <col min="12546" max="12547" width="9.85546875" customWidth="1"/>
    <col min="12548" max="12548" width="8.140625" customWidth="1"/>
    <col min="12549" max="12549" width="11.140625" customWidth="1"/>
    <col min="12551" max="12551" width="10" customWidth="1"/>
    <col min="12552" max="12552" width="11.85546875" customWidth="1"/>
    <col min="12558" max="12558" width="13.85546875" customWidth="1"/>
    <col min="12559" max="12559" width="20.28515625" customWidth="1"/>
    <col min="12563" max="12563" width="13.85546875" customWidth="1"/>
    <col min="12567" max="12567" width="11.5703125" customWidth="1"/>
    <col min="12568" max="12568" width="11.140625" bestFit="1" customWidth="1"/>
    <col min="12569" max="12569" width="17.28515625" bestFit="1" customWidth="1"/>
    <col min="12570" max="12573" width="10.7109375" customWidth="1"/>
    <col min="12574" max="12585" width="7.7109375" customWidth="1"/>
    <col min="12586" max="12587" width="10.28515625" customWidth="1"/>
    <col min="12588" max="12588" width="8.42578125" bestFit="1" customWidth="1"/>
    <col min="12589" max="12589" width="19" customWidth="1"/>
    <col min="12590" max="12590" width="14" bestFit="1" customWidth="1"/>
    <col min="12591" max="12592" width="12.42578125" customWidth="1"/>
    <col min="12593" max="12603" width="8.7109375" customWidth="1"/>
    <col min="12604" max="12611" width="7.42578125" customWidth="1"/>
    <col min="12802" max="12803" width="9.85546875" customWidth="1"/>
    <col min="12804" max="12804" width="8.140625" customWidth="1"/>
    <col min="12805" max="12805" width="11.140625" customWidth="1"/>
    <col min="12807" max="12807" width="10" customWidth="1"/>
    <col min="12808" max="12808" width="11.85546875" customWidth="1"/>
    <col min="12814" max="12814" width="13.85546875" customWidth="1"/>
    <col min="12815" max="12815" width="20.28515625" customWidth="1"/>
    <col min="12819" max="12819" width="13.85546875" customWidth="1"/>
    <col min="12823" max="12823" width="11.5703125" customWidth="1"/>
    <col min="12824" max="12824" width="11.140625" bestFit="1" customWidth="1"/>
    <col min="12825" max="12825" width="17.28515625" bestFit="1" customWidth="1"/>
    <col min="12826" max="12829" width="10.7109375" customWidth="1"/>
    <col min="12830" max="12841" width="7.7109375" customWidth="1"/>
    <col min="12842" max="12843" width="10.28515625" customWidth="1"/>
    <col min="12844" max="12844" width="8.42578125" bestFit="1" customWidth="1"/>
    <col min="12845" max="12845" width="19" customWidth="1"/>
    <col min="12846" max="12846" width="14" bestFit="1" customWidth="1"/>
    <col min="12847" max="12848" width="12.42578125" customWidth="1"/>
    <col min="12849" max="12859" width="8.7109375" customWidth="1"/>
    <col min="12860" max="12867" width="7.42578125" customWidth="1"/>
    <col min="13058" max="13059" width="9.85546875" customWidth="1"/>
    <col min="13060" max="13060" width="8.140625" customWidth="1"/>
    <col min="13061" max="13061" width="11.140625" customWidth="1"/>
    <col min="13063" max="13063" width="10" customWidth="1"/>
    <col min="13064" max="13064" width="11.85546875" customWidth="1"/>
    <col min="13070" max="13070" width="13.85546875" customWidth="1"/>
    <col min="13071" max="13071" width="20.28515625" customWidth="1"/>
    <col min="13075" max="13075" width="13.85546875" customWidth="1"/>
    <col min="13079" max="13079" width="11.5703125" customWidth="1"/>
    <col min="13080" max="13080" width="11.140625" bestFit="1" customWidth="1"/>
    <col min="13081" max="13081" width="17.28515625" bestFit="1" customWidth="1"/>
    <col min="13082" max="13085" width="10.7109375" customWidth="1"/>
    <col min="13086" max="13097" width="7.7109375" customWidth="1"/>
    <col min="13098" max="13099" width="10.28515625" customWidth="1"/>
    <col min="13100" max="13100" width="8.42578125" bestFit="1" customWidth="1"/>
    <col min="13101" max="13101" width="19" customWidth="1"/>
    <col min="13102" max="13102" width="14" bestFit="1" customWidth="1"/>
    <col min="13103" max="13104" width="12.42578125" customWidth="1"/>
    <col min="13105" max="13115" width="8.7109375" customWidth="1"/>
    <col min="13116" max="13123" width="7.42578125" customWidth="1"/>
    <col min="13314" max="13315" width="9.85546875" customWidth="1"/>
    <col min="13316" max="13316" width="8.140625" customWidth="1"/>
    <col min="13317" max="13317" width="11.140625" customWidth="1"/>
    <col min="13319" max="13319" width="10" customWidth="1"/>
    <col min="13320" max="13320" width="11.85546875" customWidth="1"/>
    <col min="13326" max="13326" width="13.85546875" customWidth="1"/>
    <col min="13327" max="13327" width="20.28515625" customWidth="1"/>
    <col min="13331" max="13331" width="13.85546875" customWidth="1"/>
    <col min="13335" max="13335" width="11.5703125" customWidth="1"/>
    <col min="13336" max="13336" width="11.140625" bestFit="1" customWidth="1"/>
    <col min="13337" max="13337" width="17.28515625" bestFit="1" customWidth="1"/>
    <col min="13338" max="13341" width="10.7109375" customWidth="1"/>
    <col min="13342" max="13353" width="7.7109375" customWidth="1"/>
    <col min="13354" max="13355" width="10.28515625" customWidth="1"/>
    <col min="13356" max="13356" width="8.42578125" bestFit="1" customWidth="1"/>
    <col min="13357" max="13357" width="19" customWidth="1"/>
    <col min="13358" max="13358" width="14" bestFit="1" customWidth="1"/>
    <col min="13359" max="13360" width="12.42578125" customWidth="1"/>
    <col min="13361" max="13371" width="8.7109375" customWidth="1"/>
    <col min="13372" max="13379" width="7.42578125" customWidth="1"/>
    <col min="13570" max="13571" width="9.85546875" customWidth="1"/>
    <col min="13572" max="13572" width="8.140625" customWidth="1"/>
    <col min="13573" max="13573" width="11.140625" customWidth="1"/>
    <col min="13575" max="13575" width="10" customWidth="1"/>
    <col min="13576" max="13576" width="11.85546875" customWidth="1"/>
    <col min="13582" max="13582" width="13.85546875" customWidth="1"/>
    <col min="13583" max="13583" width="20.28515625" customWidth="1"/>
    <col min="13587" max="13587" width="13.85546875" customWidth="1"/>
    <col min="13591" max="13591" width="11.5703125" customWidth="1"/>
    <col min="13592" max="13592" width="11.140625" bestFit="1" customWidth="1"/>
    <col min="13593" max="13593" width="17.28515625" bestFit="1" customWidth="1"/>
    <col min="13594" max="13597" width="10.7109375" customWidth="1"/>
    <col min="13598" max="13609" width="7.7109375" customWidth="1"/>
    <col min="13610" max="13611" width="10.28515625" customWidth="1"/>
    <col min="13612" max="13612" width="8.42578125" bestFit="1" customWidth="1"/>
    <col min="13613" max="13613" width="19" customWidth="1"/>
    <col min="13614" max="13614" width="14" bestFit="1" customWidth="1"/>
    <col min="13615" max="13616" width="12.42578125" customWidth="1"/>
    <col min="13617" max="13627" width="8.7109375" customWidth="1"/>
    <col min="13628" max="13635" width="7.42578125" customWidth="1"/>
    <col min="13826" max="13827" width="9.85546875" customWidth="1"/>
    <col min="13828" max="13828" width="8.140625" customWidth="1"/>
    <col min="13829" max="13829" width="11.140625" customWidth="1"/>
    <col min="13831" max="13831" width="10" customWidth="1"/>
    <col min="13832" max="13832" width="11.85546875" customWidth="1"/>
    <col min="13838" max="13838" width="13.85546875" customWidth="1"/>
    <col min="13839" max="13839" width="20.28515625" customWidth="1"/>
    <col min="13843" max="13843" width="13.85546875" customWidth="1"/>
    <col min="13847" max="13847" width="11.5703125" customWidth="1"/>
    <col min="13848" max="13848" width="11.140625" bestFit="1" customWidth="1"/>
    <col min="13849" max="13849" width="17.28515625" bestFit="1" customWidth="1"/>
    <col min="13850" max="13853" width="10.7109375" customWidth="1"/>
    <col min="13854" max="13865" width="7.7109375" customWidth="1"/>
    <col min="13866" max="13867" width="10.28515625" customWidth="1"/>
    <col min="13868" max="13868" width="8.42578125" bestFit="1" customWidth="1"/>
    <col min="13869" max="13869" width="19" customWidth="1"/>
    <col min="13870" max="13870" width="14" bestFit="1" customWidth="1"/>
    <col min="13871" max="13872" width="12.42578125" customWidth="1"/>
    <col min="13873" max="13883" width="8.7109375" customWidth="1"/>
    <col min="13884" max="13891" width="7.42578125" customWidth="1"/>
    <col min="14082" max="14083" width="9.85546875" customWidth="1"/>
    <col min="14084" max="14084" width="8.140625" customWidth="1"/>
    <col min="14085" max="14085" width="11.140625" customWidth="1"/>
    <col min="14087" max="14087" width="10" customWidth="1"/>
    <col min="14088" max="14088" width="11.85546875" customWidth="1"/>
    <col min="14094" max="14094" width="13.85546875" customWidth="1"/>
    <col min="14095" max="14095" width="20.28515625" customWidth="1"/>
    <col min="14099" max="14099" width="13.85546875" customWidth="1"/>
    <col min="14103" max="14103" width="11.5703125" customWidth="1"/>
    <col min="14104" max="14104" width="11.140625" bestFit="1" customWidth="1"/>
    <col min="14105" max="14105" width="17.28515625" bestFit="1" customWidth="1"/>
    <col min="14106" max="14109" width="10.7109375" customWidth="1"/>
    <col min="14110" max="14121" width="7.7109375" customWidth="1"/>
    <col min="14122" max="14123" width="10.28515625" customWidth="1"/>
    <col min="14124" max="14124" width="8.42578125" bestFit="1" customWidth="1"/>
    <col min="14125" max="14125" width="19" customWidth="1"/>
    <col min="14126" max="14126" width="14" bestFit="1" customWidth="1"/>
    <col min="14127" max="14128" width="12.42578125" customWidth="1"/>
    <col min="14129" max="14139" width="8.7109375" customWidth="1"/>
    <col min="14140" max="14147" width="7.42578125" customWidth="1"/>
    <col min="14338" max="14339" width="9.85546875" customWidth="1"/>
    <col min="14340" max="14340" width="8.140625" customWidth="1"/>
    <col min="14341" max="14341" width="11.140625" customWidth="1"/>
    <col min="14343" max="14343" width="10" customWidth="1"/>
    <col min="14344" max="14344" width="11.85546875" customWidth="1"/>
    <col min="14350" max="14350" width="13.85546875" customWidth="1"/>
    <col min="14351" max="14351" width="20.28515625" customWidth="1"/>
    <col min="14355" max="14355" width="13.85546875" customWidth="1"/>
    <col min="14359" max="14359" width="11.5703125" customWidth="1"/>
    <col min="14360" max="14360" width="11.140625" bestFit="1" customWidth="1"/>
    <col min="14361" max="14361" width="17.28515625" bestFit="1" customWidth="1"/>
    <col min="14362" max="14365" width="10.7109375" customWidth="1"/>
    <col min="14366" max="14377" width="7.7109375" customWidth="1"/>
    <col min="14378" max="14379" width="10.28515625" customWidth="1"/>
    <col min="14380" max="14380" width="8.42578125" bestFit="1" customWidth="1"/>
    <col min="14381" max="14381" width="19" customWidth="1"/>
    <col min="14382" max="14382" width="14" bestFit="1" customWidth="1"/>
    <col min="14383" max="14384" width="12.42578125" customWidth="1"/>
    <col min="14385" max="14395" width="8.7109375" customWidth="1"/>
    <col min="14396" max="14403" width="7.42578125" customWidth="1"/>
    <col min="14594" max="14595" width="9.85546875" customWidth="1"/>
    <col min="14596" max="14596" width="8.140625" customWidth="1"/>
    <col min="14597" max="14597" width="11.140625" customWidth="1"/>
    <col min="14599" max="14599" width="10" customWidth="1"/>
    <col min="14600" max="14600" width="11.85546875" customWidth="1"/>
    <col min="14606" max="14606" width="13.85546875" customWidth="1"/>
    <col min="14607" max="14607" width="20.28515625" customWidth="1"/>
    <col min="14611" max="14611" width="13.85546875" customWidth="1"/>
    <col min="14615" max="14615" width="11.5703125" customWidth="1"/>
    <col min="14616" max="14616" width="11.140625" bestFit="1" customWidth="1"/>
    <col min="14617" max="14617" width="17.28515625" bestFit="1" customWidth="1"/>
    <col min="14618" max="14621" width="10.7109375" customWidth="1"/>
    <col min="14622" max="14633" width="7.7109375" customWidth="1"/>
    <col min="14634" max="14635" width="10.28515625" customWidth="1"/>
    <col min="14636" max="14636" width="8.42578125" bestFit="1" customWidth="1"/>
    <col min="14637" max="14637" width="19" customWidth="1"/>
    <col min="14638" max="14638" width="14" bestFit="1" customWidth="1"/>
    <col min="14639" max="14640" width="12.42578125" customWidth="1"/>
    <col min="14641" max="14651" width="8.7109375" customWidth="1"/>
    <col min="14652" max="14659" width="7.42578125" customWidth="1"/>
    <col min="14850" max="14851" width="9.85546875" customWidth="1"/>
    <col min="14852" max="14852" width="8.140625" customWidth="1"/>
    <col min="14853" max="14853" width="11.140625" customWidth="1"/>
    <col min="14855" max="14855" width="10" customWidth="1"/>
    <col min="14856" max="14856" width="11.85546875" customWidth="1"/>
    <col min="14862" max="14862" width="13.85546875" customWidth="1"/>
    <col min="14863" max="14863" width="20.28515625" customWidth="1"/>
    <col min="14867" max="14867" width="13.85546875" customWidth="1"/>
    <col min="14871" max="14871" width="11.5703125" customWidth="1"/>
    <col min="14872" max="14872" width="11.140625" bestFit="1" customWidth="1"/>
    <col min="14873" max="14873" width="17.28515625" bestFit="1" customWidth="1"/>
    <col min="14874" max="14877" width="10.7109375" customWidth="1"/>
    <col min="14878" max="14889" width="7.7109375" customWidth="1"/>
    <col min="14890" max="14891" width="10.28515625" customWidth="1"/>
    <col min="14892" max="14892" width="8.42578125" bestFit="1" customWidth="1"/>
    <col min="14893" max="14893" width="19" customWidth="1"/>
    <col min="14894" max="14894" width="14" bestFit="1" customWidth="1"/>
    <col min="14895" max="14896" width="12.42578125" customWidth="1"/>
    <col min="14897" max="14907" width="8.7109375" customWidth="1"/>
    <col min="14908" max="14915" width="7.42578125" customWidth="1"/>
    <col min="15106" max="15107" width="9.85546875" customWidth="1"/>
    <col min="15108" max="15108" width="8.140625" customWidth="1"/>
    <col min="15109" max="15109" width="11.140625" customWidth="1"/>
    <col min="15111" max="15111" width="10" customWidth="1"/>
    <col min="15112" max="15112" width="11.85546875" customWidth="1"/>
    <col min="15118" max="15118" width="13.85546875" customWidth="1"/>
    <col min="15119" max="15119" width="20.28515625" customWidth="1"/>
    <col min="15123" max="15123" width="13.85546875" customWidth="1"/>
    <col min="15127" max="15127" width="11.5703125" customWidth="1"/>
    <col min="15128" max="15128" width="11.140625" bestFit="1" customWidth="1"/>
    <col min="15129" max="15129" width="17.28515625" bestFit="1" customWidth="1"/>
    <col min="15130" max="15133" width="10.7109375" customWidth="1"/>
    <col min="15134" max="15145" width="7.7109375" customWidth="1"/>
    <col min="15146" max="15147" width="10.28515625" customWidth="1"/>
    <col min="15148" max="15148" width="8.42578125" bestFit="1" customWidth="1"/>
    <col min="15149" max="15149" width="19" customWidth="1"/>
    <col min="15150" max="15150" width="14" bestFit="1" customWidth="1"/>
    <col min="15151" max="15152" width="12.42578125" customWidth="1"/>
    <col min="15153" max="15163" width="8.7109375" customWidth="1"/>
    <col min="15164" max="15171" width="7.42578125" customWidth="1"/>
    <col min="15362" max="15363" width="9.85546875" customWidth="1"/>
    <col min="15364" max="15364" width="8.140625" customWidth="1"/>
    <col min="15365" max="15365" width="11.140625" customWidth="1"/>
    <col min="15367" max="15367" width="10" customWidth="1"/>
    <col min="15368" max="15368" width="11.85546875" customWidth="1"/>
    <col min="15374" max="15374" width="13.85546875" customWidth="1"/>
    <col min="15375" max="15375" width="20.28515625" customWidth="1"/>
    <col min="15379" max="15379" width="13.85546875" customWidth="1"/>
    <col min="15383" max="15383" width="11.5703125" customWidth="1"/>
    <col min="15384" max="15384" width="11.140625" bestFit="1" customWidth="1"/>
    <col min="15385" max="15385" width="17.28515625" bestFit="1" customWidth="1"/>
    <col min="15386" max="15389" width="10.7109375" customWidth="1"/>
    <col min="15390" max="15401" width="7.7109375" customWidth="1"/>
    <col min="15402" max="15403" width="10.28515625" customWidth="1"/>
    <col min="15404" max="15404" width="8.42578125" bestFit="1" customWidth="1"/>
    <col min="15405" max="15405" width="19" customWidth="1"/>
    <col min="15406" max="15406" width="14" bestFit="1" customWidth="1"/>
    <col min="15407" max="15408" width="12.42578125" customWidth="1"/>
    <col min="15409" max="15419" width="8.7109375" customWidth="1"/>
    <col min="15420" max="15427" width="7.42578125" customWidth="1"/>
    <col min="15618" max="15619" width="9.85546875" customWidth="1"/>
    <col min="15620" max="15620" width="8.140625" customWidth="1"/>
    <col min="15621" max="15621" width="11.140625" customWidth="1"/>
    <col min="15623" max="15623" width="10" customWidth="1"/>
    <col min="15624" max="15624" width="11.85546875" customWidth="1"/>
    <col min="15630" max="15630" width="13.85546875" customWidth="1"/>
    <col min="15631" max="15631" width="20.28515625" customWidth="1"/>
    <col min="15635" max="15635" width="13.85546875" customWidth="1"/>
    <col min="15639" max="15639" width="11.5703125" customWidth="1"/>
    <col min="15640" max="15640" width="11.140625" bestFit="1" customWidth="1"/>
    <col min="15641" max="15641" width="17.28515625" bestFit="1" customWidth="1"/>
    <col min="15642" max="15645" width="10.7109375" customWidth="1"/>
    <col min="15646" max="15657" width="7.7109375" customWidth="1"/>
    <col min="15658" max="15659" width="10.28515625" customWidth="1"/>
    <col min="15660" max="15660" width="8.42578125" bestFit="1" customWidth="1"/>
    <col min="15661" max="15661" width="19" customWidth="1"/>
    <col min="15662" max="15662" width="14" bestFit="1" customWidth="1"/>
    <col min="15663" max="15664" width="12.42578125" customWidth="1"/>
    <col min="15665" max="15675" width="8.7109375" customWidth="1"/>
    <col min="15676" max="15683" width="7.42578125" customWidth="1"/>
    <col min="15874" max="15875" width="9.85546875" customWidth="1"/>
    <col min="15876" max="15876" width="8.140625" customWidth="1"/>
    <col min="15877" max="15877" width="11.140625" customWidth="1"/>
    <col min="15879" max="15879" width="10" customWidth="1"/>
    <col min="15880" max="15880" width="11.85546875" customWidth="1"/>
    <col min="15886" max="15886" width="13.85546875" customWidth="1"/>
    <col min="15887" max="15887" width="20.28515625" customWidth="1"/>
    <col min="15891" max="15891" width="13.85546875" customWidth="1"/>
    <col min="15895" max="15895" width="11.5703125" customWidth="1"/>
    <col min="15896" max="15896" width="11.140625" bestFit="1" customWidth="1"/>
    <col min="15897" max="15897" width="17.28515625" bestFit="1" customWidth="1"/>
    <col min="15898" max="15901" width="10.7109375" customWidth="1"/>
    <col min="15902" max="15913" width="7.7109375" customWidth="1"/>
    <col min="15914" max="15915" width="10.28515625" customWidth="1"/>
    <col min="15916" max="15916" width="8.42578125" bestFit="1" customWidth="1"/>
    <col min="15917" max="15917" width="19" customWidth="1"/>
    <col min="15918" max="15918" width="14" bestFit="1" customWidth="1"/>
    <col min="15919" max="15920" width="12.42578125" customWidth="1"/>
    <col min="15921" max="15931" width="8.7109375" customWidth="1"/>
    <col min="15932" max="15939" width="7.42578125" customWidth="1"/>
    <col min="16130" max="16131" width="9.85546875" customWidth="1"/>
    <col min="16132" max="16132" width="8.140625" customWidth="1"/>
    <col min="16133" max="16133" width="11.140625" customWidth="1"/>
    <col min="16135" max="16135" width="10" customWidth="1"/>
    <col min="16136" max="16136" width="11.85546875" customWidth="1"/>
    <col min="16142" max="16142" width="13.85546875" customWidth="1"/>
    <col min="16143" max="16143" width="20.28515625" customWidth="1"/>
    <col min="16147" max="16147" width="13.85546875" customWidth="1"/>
    <col min="16151" max="16151" width="11.5703125" customWidth="1"/>
    <col min="16152" max="16152" width="11.140625" bestFit="1" customWidth="1"/>
    <col min="16153" max="16153" width="17.28515625" bestFit="1" customWidth="1"/>
    <col min="16154" max="16157" width="10.7109375" customWidth="1"/>
    <col min="16158" max="16169" width="7.7109375" customWidth="1"/>
    <col min="16170" max="16171" width="10.28515625" customWidth="1"/>
    <col min="16172" max="16172" width="8.42578125" bestFit="1" customWidth="1"/>
    <col min="16173" max="16173" width="19" customWidth="1"/>
    <col min="16174" max="16174" width="14" bestFit="1" customWidth="1"/>
    <col min="16175" max="16176" width="12.42578125" customWidth="1"/>
    <col min="16177" max="16187" width="8.7109375" customWidth="1"/>
    <col min="16188" max="16195" width="7.42578125" customWidth="1"/>
  </cols>
  <sheetData>
    <row r="1" spans="1:67" s="206" customFormat="1" ht="17.25" customHeight="1" x14ac:dyDescent="0.25">
      <c r="A1" s="197" t="s">
        <v>97</v>
      </c>
      <c r="B1" s="197" t="s">
        <v>98</v>
      </c>
      <c r="C1" s="197" t="s">
        <v>99</v>
      </c>
      <c r="D1" s="198" t="s">
        <v>100</v>
      </c>
      <c r="E1" s="199" t="s">
        <v>101</v>
      </c>
      <c r="F1" s="199"/>
      <c r="G1" s="199"/>
      <c r="H1" s="199"/>
      <c r="I1" s="199"/>
      <c r="J1" s="199"/>
      <c r="K1" s="199"/>
      <c r="L1" s="199"/>
      <c r="M1" s="199"/>
      <c r="N1" s="199"/>
      <c r="O1" s="199"/>
      <c r="P1" s="199"/>
      <c r="Q1" s="199"/>
      <c r="R1" s="199"/>
      <c r="S1" s="200" t="s">
        <v>102</v>
      </c>
      <c r="T1" s="200"/>
      <c r="U1" s="200"/>
      <c r="V1" s="200"/>
      <c r="W1" s="200"/>
      <c r="X1" s="200"/>
      <c r="Y1" s="201" t="s">
        <v>103</v>
      </c>
      <c r="Z1" s="201"/>
      <c r="AA1" s="201"/>
      <c r="AB1" s="201"/>
      <c r="AC1" s="201"/>
      <c r="AD1" s="202" t="s">
        <v>104</v>
      </c>
      <c r="AE1" s="202"/>
      <c r="AF1" s="202"/>
      <c r="AG1" s="202"/>
      <c r="AH1" s="202"/>
      <c r="AI1" s="202"/>
      <c r="AJ1" s="202"/>
      <c r="AK1" s="202"/>
      <c r="AL1" s="202"/>
      <c r="AM1" s="202"/>
      <c r="AN1" s="202"/>
      <c r="AO1" s="202"/>
      <c r="AP1" s="202"/>
      <c r="AQ1" s="202"/>
      <c r="AR1" s="202"/>
      <c r="AS1" s="203" t="s">
        <v>105</v>
      </c>
      <c r="AT1" s="203"/>
      <c r="AU1" s="203"/>
      <c r="AV1" s="203"/>
      <c r="AW1" s="204" t="s">
        <v>106</v>
      </c>
      <c r="AX1" s="204"/>
      <c r="AY1" s="204"/>
      <c r="AZ1" s="204"/>
      <c r="BA1" s="204"/>
      <c r="BB1" s="204"/>
      <c r="BC1" s="204"/>
      <c r="BD1" s="204"/>
      <c r="BE1" s="204"/>
      <c r="BF1" s="204"/>
      <c r="BG1" s="204"/>
      <c r="BH1" s="205" t="s">
        <v>107</v>
      </c>
      <c r="BI1" s="205"/>
      <c r="BJ1" s="205"/>
      <c r="BK1" s="205"/>
      <c r="BL1" s="205"/>
      <c r="BM1" s="205"/>
      <c r="BN1" s="205"/>
      <c r="BO1" s="205"/>
    </row>
    <row r="2" spans="1:67" s="211" customFormat="1" ht="147" customHeight="1" x14ac:dyDescent="0.25">
      <c r="A2" s="197"/>
      <c r="B2" s="197"/>
      <c r="C2" s="197"/>
      <c r="D2" s="198"/>
      <c r="E2" s="207" t="s">
        <v>108</v>
      </c>
      <c r="F2" s="207" t="s">
        <v>109</v>
      </c>
      <c r="G2" s="207" t="s">
        <v>110</v>
      </c>
      <c r="H2" s="207" t="s">
        <v>111</v>
      </c>
      <c r="I2" s="207" t="s">
        <v>112</v>
      </c>
      <c r="J2" s="207" t="s">
        <v>14</v>
      </c>
      <c r="K2" s="208" t="s">
        <v>113</v>
      </c>
      <c r="L2" s="207" t="s">
        <v>114</v>
      </c>
      <c r="M2" s="207" t="s">
        <v>115</v>
      </c>
      <c r="N2" s="207" t="s">
        <v>116</v>
      </c>
      <c r="O2" s="207" t="s">
        <v>117</v>
      </c>
      <c r="P2" s="207" t="s">
        <v>118</v>
      </c>
      <c r="Q2" s="207" t="s">
        <v>119</v>
      </c>
      <c r="R2" s="207" t="s">
        <v>120</v>
      </c>
      <c r="S2" s="208" t="s">
        <v>121</v>
      </c>
      <c r="T2" s="208" t="s">
        <v>122</v>
      </c>
      <c r="U2" s="208" t="s">
        <v>123</v>
      </c>
      <c r="V2" s="208" t="s">
        <v>124</v>
      </c>
      <c r="W2" s="208" t="s">
        <v>125</v>
      </c>
      <c r="X2" s="208" t="s">
        <v>126</v>
      </c>
      <c r="Y2" s="207" t="s">
        <v>127</v>
      </c>
      <c r="Z2" s="207" t="s">
        <v>128</v>
      </c>
      <c r="AA2" s="207" t="s">
        <v>129</v>
      </c>
      <c r="AB2" s="207" t="s">
        <v>130</v>
      </c>
      <c r="AC2" s="207" t="s">
        <v>131</v>
      </c>
      <c r="AD2" s="207" t="s">
        <v>132</v>
      </c>
      <c r="AE2" s="207" t="s">
        <v>133</v>
      </c>
      <c r="AF2" s="207" t="s">
        <v>134</v>
      </c>
      <c r="AG2" s="207" t="s">
        <v>135</v>
      </c>
      <c r="AH2" s="207" t="s">
        <v>136</v>
      </c>
      <c r="AI2" s="207" t="s">
        <v>137</v>
      </c>
      <c r="AJ2" s="207" t="s">
        <v>138</v>
      </c>
      <c r="AK2" s="207" t="s">
        <v>139</v>
      </c>
      <c r="AL2" s="207" t="s">
        <v>140</v>
      </c>
      <c r="AM2" s="207" t="s">
        <v>141</v>
      </c>
      <c r="AN2" s="207" t="s">
        <v>142</v>
      </c>
      <c r="AO2" s="207" t="s">
        <v>143</v>
      </c>
      <c r="AP2" s="207" t="s">
        <v>144</v>
      </c>
      <c r="AQ2" s="207" t="s">
        <v>145</v>
      </c>
      <c r="AR2" s="209" t="s">
        <v>146</v>
      </c>
      <c r="AS2" s="209" t="s">
        <v>147</v>
      </c>
      <c r="AT2" s="210" t="s">
        <v>148</v>
      </c>
      <c r="AU2" s="207" t="s">
        <v>149</v>
      </c>
      <c r="AV2" s="207" t="s">
        <v>150</v>
      </c>
      <c r="AW2" s="207" t="s">
        <v>151</v>
      </c>
      <c r="AX2" s="207" t="s">
        <v>152</v>
      </c>
      <c r="AY2" s="207" t="s">
        <v>153</v>
      </c>
      <c r="AZ2" s="207" t="s">
        <v>15</v>
      </c>
      <c r="BA2" s="207" t="s">
        <v>154</v>
      </c>
      <c r="BB2" s="207" t="s">
        <v>155</v>
      </c>
      <c r="BC2" s="207" t="s">
        <v>156</v>
      </c>
      <c r="BD2" s="207" t="s">
        <v>157</v>
      </c>
      <c r="BE2" s="207" t="s">
        <v>158</v>
      </c>
      <c r="BF2" s="207" t="s">
        <v>159</v>
      </c>
      <c r="BG2" s="207" t="s">
        <v>160</v>
      </c>
      <c r="BH2" s="207" t="s">
        <v>161</v>
      </c>
      <c r="BI2" s="207" t="s">
        <v>162</v>
      </c>
      <c r="BJ2" s="207" t="s">
        <v>163</v>
      </c>
      <c r="BK2" s="207" t="s">
        <v>164</v>
      </c>
      <c r="BL2" s="207" t="s">
        <v>165</v>
      </c>
      <c r="BM2" s="207" t="s">
        <v>166</v>
      </c>
      <c r="BN2" s="207" t="s">
        <v>167</v>
      </c>
      <c r="BO2" s="207" t="s">
        <v>168</v>
      </c>
    </row>
    <row r="3" spans="1:67" s="216" customFormat="1" ht="11.25" customHeight="1" x14ac:dyDescent="0.25">
      <c r="A3" s="212" t="s">
        <v>169</v>
      </c>
      <c r="B3" s="212" t="s">
        <v>169</v>
      </c>
      <c r="C3" s="212" t="s">
        <v>169</v>
      </c>
      <c r="D3" s="212" t="s">
        <v>169</v>
      </c>
      <c r="E3" s="213" t="s">
        <v>170</v>
      </c>
      <c r="F3" s="213" t="s">
        <v>171</v>
      </c>
      <c r="G3" s="213" t="s">
        <v>172</v>
      </c>
      <c r="H3" s="213" t="s">
        <v>173</v>
      </c>
      <c r="I3" s="213" t="s">
        <v>174</v>
      </c>
      <c r="J3" s="213" t="s">
        <v>175</v>
      </c>
      <c r="K3" s="213" t="s">
        <v>176</v>
      </c>
      <c r="L3" s="213" t="s">
        <v>177</v>
      </c>
      <c r="M3" s="213" t="s">
        <v>178</v>
      </c>
      <c r="N3" s="213" t="s">
        <v>179</v>
      </c>
      <c r="O3" s="213" t="s">
        <v>180</v>
      </c>
      <c r="P3" s="213" t="s">
        <v>181</v>
      </c>
      <c r="Q3" s="213" t="s">
        <v>182</v>
      </c>
      <c r="R3" s="213" t="s">
        <v>183</v>
      </c>
      <c r="S3" s="213" t="s">
        <v>184</v>
      </c>
      <c r="T3" s="213" t="s">
        <v>185</v>
      </c>
      <c r="U3" s="213" t="s">
        <v>186</v>
      </c>
      <c r="V3" s="213" t="s">
        <v>187</v>
      </c>
      <c r="W3" s="213" t="s">
        <v>188</v>
      </c>
      <c r="X3" s="213" t="s">
        <v>189</v>
      </c>
      <c r="Y3" s="213" t="s">
        <v>190</v>
      </c>
      <c r="Z3" s="213" t="s">
        <v>191</v>
      </c>
      <c r="AA3" s="213" t="s">
        <v>192</v>
      </c>
      <c r="AB3" s="213" t="s">
        <v>193</v>
      </c>
      <c r="AC3" s="213" t="s">
        <v>194</v>
      </c>
      <c r="AD3" s="213" t="s">
        <v>195</v>
      </c>
      <c r="AE3" s="213" t="s">
        <v>196</v>
      </c>
      <c r="AF3" s="213" t="s">
        <v>197</v>
      </c>
      <c r="AG3" s="213" t="s">
        <v>198</v>
      </c>
      <c r="AH3" s="213" t="s">
        <v>199</v>
      </c>
      <c r="AI3" s="213" t="s">
        <v>200</v>
      </c>
      <c r="AJ3" s="213" t="s">
        <v>201</v>
      </c>
      <c r="AK3" s="213" t="s">
        <v>202</v>
      </c>
      <c r="AL3" s="213" t="s">
        <v>203</v>
      </c>
      <c r="AM3" s="213" t="s">
        <v>204</v>
      </c>
      <c r="AN3" s="213" t="s">
        <v>205</v>
      </c>
      <c r="AO3" s="213" t="s">
        <v>206</v>
      </c>
      <c r="AP3" s="213" t="s">
        <v>207</v>
      </c>
      <c r="AQ3" s="214" t="s">
        <v>208</v>
      </c>
      <c r="AR3" s="214" t="s">
        <v>209</v>
      </c>
      <c r="AS3" s="214" t="s">
        <v>210</v>
      </c>
      <c r="AT3" s="215" t="s">
        <v>211</v>
      </c>
      <c r="AU3" s="213" t="s">
        <v>212</v>
      </c>
      <c r="AV3" s="213" t="s">
        <v>213</v>
      </c>
      <c r="AW3" s="213" t="s">
        <v>214</v>
      </c>
      <c r="AX3" s="213" t="s">
        <v>215</v>
      </c>
      <c r="AY3" s="213" t="s">
        <v>216</v>
      </c>
      <c r="AZ3" s="213" t="s">
        <v>217</v>
      </c>
      <c r="BA3" s="213" t="s">
        <v>218</v>
      </c>
      <c r="BB3" s="213" t="s">
        <v>219</v>
      </c>
      <c r="BC3" s="213" t="s">
        <v>220</v>
      </c>
      <c r="BD3" s="213" t="s">
        <v>221</v>
      </c>
      <c r="BE3" s="213" t="s">
        <v>222</v>
      </c>
      <c r="BF3" s="213" t="s">
        <v>223</v>
      </c>
      <c r="BG3" s="213" t="s">
        <v>224</v>
      </c>
      <c r="BH3" s="213" t="s">
        <v>225</v>
      </c>
      <c r="BI3" s="213" t="s">
        <v>226</v>
      </c>
      <c r="BJ3" s="213" t="s">
        <v>227</v>
      </c>
      <c r="BK3" s="213" t="s">
        <v>228</v>
      </c>
      <c r="BL3" s="213" t="s">
        <v>229</v>
      </c>
      <c r="BM3" s="213" t="s">
        <v>230</v>
      </c>
      <c r="BN3" s="213" t="s">
        <v>231</v>
      </c>
      <c r="BO3" s="213" t="s">
        <v>232</v>
      </c>
    </row>
    <row r="4" spans="1:67" ht="45" x14ac:dyDescent="0.25">
      <c r="A4" s="217">
        <v>9179639</v>
      </c>
      <c r="B4" s="218" t="s">
        <v>233</v>
      </c>
      <c r="C4" s="217">
        <v>311</v>
      </c>
      <c r="D4" s="217"/>
      <c r="E4" s="217" t="s">
        <v>234</v>
      </c>
      <c r="F4" s="217">
        <v>322335</v>
      </c>
      <c r="G4" s="217" t="s">
        <v>235</v>
      </c>
      <c r="H4" s="219">
        <v>41561</v>
      </c>
      <c r="I4" s="219" t="s">
        <v>62</v>
      </c>
      <c r="J4" s="217" t="s">
        <v>236</v>
      </c>
      <c r="K4" s="217" t="s">
        <v>62</v>
      </c>
      <c r="L4" s="217">
        <v>0</v>
      </c>
      <c r="M4" s="217">
        <v>0</v>
      </c>
      <c r="N4" s="217" t="s">
        <v>63</v>
      </c>
      <c r="O4" s="217" t="s">
        <v>237</v>
      </c>
      <c r="P4" s="217" t="s">
        <v>62</v>
      </c>
      <c r="Q4" s="217" t="s">
        <v>62</v>
      </c>
      <c r="R4" s="217" t="s">
        <v>22</v>
      </c>
      <c r="S4" s="220">
        <f>T4+U4+V4</f>
        <v>245.52</v>
      </c>
      <c r="T4" s="221">
        <v>245.52</v>
      </c>
      <c r="U4" s="221">
        <v>0</v>
      </c>
      <c r="V4" s="221">
        <v>0</v>
      </c>
      <c r="W4" s="221" t="s">
        <v>238</v>
      </c>
      <c r="X4" s="221">
        <f>S4</f>
        <v>245.52</v>
      </c>
      <c r="Y4" s="217" t="s">
        <v>239</v>
      </c>
      <c r="Z4" s="217" t="s">
        <v>240</v>
      </c>
      <c r="AA4" s="217" t="s">
        <v>240</v>
      </c>
      <c r="AB4" s="217" t="s">
        <v>240</v>
      </c>
      <c r="AC4" s="217" t="s">
        <v>240</v>
      </c>
      <c r="AD4" s="217" t="s">
        <v>62</v>
      </c>
      <c r="AE4" s="217" t="s">
        <v>62</v>
      </c>
      <c r="AF4" s="217" t="s">
        <v>62</v>
      </c>
      <c r="AG4" s="217" t="s">
        <v>62</v>
      </c>
      <c r="AH4" s="217" t="s">
        <v>62</v>
      </c>
      <c r="AI4" s="217" t="s">
        <v>62</v>
      </c>
      <c r="AJ4" s="217" t="s">
        <v>62</v>
      </c>
      <c r="AK4" s="217" t="s">
        <v>62</v>
      </c>
      <c r="AL4" s="221">
        <v>0</v>
      </c>
      <c r="AM4" s="221">
        <v>0</v>
      </c>
      <c r="AN4" s="221">
        <v>0</v>
      </c>
      <c r="AO4" s="217"/>
      <c r="AP4" s="217" t="s">
        <v>62</v>
      </c>
      <c r="AQ4" s="217" t="s">
        <v>62</v>
      </c>
      <c r="AR4" s="222">
        <v>308</v>
      </c>
      <c r="AS4" s="223">
        <v>1</v>
      </c>
      <c r="AT4" s="224">
        <v>42657</v>
      </c>
      <c r="AU4" s="217" t="s">
        <v>21</v>
      </c>
      <c r="AV4" s="217" t="s">
        <v>22</v>
      </c>
      <c r="AW4" s="217" t="s">
        <v>241</v>
      </c>
      <c r="AX4" s="217" t="s">
        <v>241</v>
      </c>
      <c r="AY4" s="217" t="s">
        <v>241</v>
      </c>
      <c r="AZ4" s="217" t="s">
        <v>241</v>
      </c>
      <c r="BA4" s="217" t="s">
        <v>241</v>
      </c>
      <c r="BB4" s="217" t="s">
        <v>241</v>
      </c>
      <c r="BC4" s="217" t="s">
        <v>241</v>
      </c>
      <c r="BD4" s="217" t="s">
        <v>241</v>
      </c>
      <c r="BE4" s="217" t="s">
        <v>241</v>
      </c>
      <c r="BF4" s="217" t="s">
        <v>241</v>
      </c>
      <c r="BG4" s="217" t="s">
        <v>241</v>
      </c>
      <c r="BH4" s="217" t="s">
        <v>62</v>
      </c>
      <c r="BI4" s="217" t="s">
        <v>62</v>
      </c>
      <c r="BJ4" s="217" t="s">
        <v>62</v>
      </c>
      <c r="BK4" s="223" t="s">
        <v>62</v>
      </c>
      <c r="BL4" s="217" t="s">
        <v>22</v>
      </c>
      <c r="BM4" s="217" t="s">
        <v>22</v>
      </c>
      <c r="BN4" s="217" t="s">
        <v>22</v>
      </c>
      <c r="BO4" s="217" t="s">
        <v>62</v>
      </c>
    </row>
    <row r="5" spans="1:67" ht="45" x14ac:dyDescent="0.25">
      <c r="A5" s="217">
        <v>9179641</v>
      </c>
      <c r="B5" s="218" t="s">
        <v>233</v>
      </c>
      <c r="C5" s="217">
        <v>311</v>
      </c>
      <c r="D5" s="217"/>
      <c r="E5" s="217" t="s">
        <v>234</v>
      </c>
      <c r="F5" s="217">
        <v>322335</v>
      </c>
      <c r="G5" s="217" t="s">
        <v>242</v>
      </c>
      <c r="H5" s="219">
        <v>42116</v>
      </c>
      <c r="I5" s="219" t="s">
        <v>62</v>
      </c>
      <c r="J5" s="217" t="s">
        <v>236</v>
      </c>
      <c r="K5" s="217" t="s">
        <v>62</v>
      </c>
      <c r="L5" s="217">
        <v>0</v>
      </c>
      <c r="M5" s="217">
        <v>0</v>
      </c>
      <c r="N5" s="217" t="s">
        <v>63</v>
      </c>
      <c r="O5" s="217" t="s">
        <v>237</v>
      </c>
      <c r="P5" s="217" t="s">
        <v>62</v>
      </c>
      <c r="Q5" s="217" t="s">
        <v>62</v>
      </c>
      <c r="R5" s="217" t="s">
        <v>22</v>
      </c>
      <c r="S5" s="220">
        <f t="shared" ref="S5:S10" si="0">T5+U5+V5</f>
        <v>182.85</v>
      </c>
      <c r="T5" s="221">
        <v>182.85</v>
      </c>
      <c r="U5" s="221">
        <v>0</v>
      </c>
      <c r="V5" s="221">
        <v>0</v>
      </c>
      <c r="W5" s="221" t="s">
        <v>238</v>
      </c>
      <c r="X5" s="221">
        <f t="shared" ref="X5:X10" si="1">S5</f>
        <v>182.85</v>
      </c>
      <c r="Y5" s="217" t="s">
        <v>239</v>
      </c>
      <c r="Z5" s="217" t="s">
        <v>240</v>
      </c>
      <c r="AA5" s="217" t="s">
        <v>240</v>
      </c>
      <c r="AB5" s="217" t="s">
        <v>240</v>
      </c>
      <c r="AC5" s="217" t="s">
        <v>240</v>
      </c>
      <c r="AD5" s="217" t="s">
        <v>62</v>
      </c>
      <c r="AE5" s="217" t="s">
        <v>62</v>
      </c>
      <c r="AF5" s="217" t="s">
        <v>62</v>
      </c>
      <c r="AG5" s="217" t="s">
        <v>62</v>
      </c>
      <c r="AH5" s="217" t="s">
        <v>62</v>
      </c>
      <c r="AI5" s="217" t="s">
        <v>62</v>
      </c>
      <c r="AJ5" s="217" t="s">
        <v>62</v>
      </c>
      <c r="AK5" s="217" t="s">
        <v>62</v>
      </c>
      <c r="AL5" s="221">
        <v>0</v>
      </c>
      <c r="AM5" s="221">
        <v>0</v>
      </c>
      <c r="AN5" s="221">
        <v>0</v>
      </c>
      <c r="AO5" s="217"/>
      <c r="AP5" s="217" t="s">
        <v>62</v>
      </c>
      <c r="AQ5" s="217" t="s">
        <v>62</v>
      </c>
      <c r="AR5" s="222">
        <v>369</v>
      </c>
      <c r="AS5" s="223">
        <v>1</v>
      </c>
      <c r="AT5" s="224">
        <v>43212</v>
      </c>
      <c r="AU5" s="217" t="s">
        <v>21</v>
      </c>
      <c r="AV5" s="217" t="s">
        <v>22</v>
      </c>
      <c r="AW5" s="217" t="s">
        <v>241</v>
      </c>
      <c r="AX5" s="217" t="s">
        <v>241</v>
      </c>
      <c r="AY5" s="217" t="s">
        <v>241</v>
      </c>
      <c r="AZ5" s="217" t="s">
        <v>241</v>
      </c>
      <c r="BA5" s="217" t="s">
        <v>241</v>
      </c>
      <c r="BB5" s="217" t="s">
        <v>241</v>
      </c>
      <c r="BC5" s="217" t="s">
        <v>241</v>
      </c>
      <c r="BD5" s="217" t="s">
        <v>241</v>
      </c>
      <c r="BE5" s="217" t="s">
        <v>241</v>
      </c>
      <c r="BF5" s="217" t="s">
        <v>241</v>
      </c>
      <c r="BG5" s="217" t="s">
        <v>241</v>
      </c>
      <c r="BH5" s="217" t="s">
        <v>62</v>
      </c>
      <c r="BI5" s="217" t="s">
        <v>62</v>
      </c>
      <c r="BJ5" s="217" t="s">
        <v>62</v>
      </c>
      <c r="BK5" s="223" t="s">
        <v>62</v>
      </c>
      <c r="BL5" s="217" t="s">
        <v>22</v>
      </c>
      <c r="BM5" s="217" t="s">
        <v>22</v>
      </c>
      <c r="BN5" s="217" t="s">
        <v>22</v>
      </c>
      <c r="BO5" s="217" t="s">
        <v>62</v>
      </c>
    </row>
    <row r="6" spans="1:67" ht="45" x14ac:dyDescent="0.25">
      <c r="A6" s="217">
        <v>9179640</v>
      </c>
      <c r="B6" s="218" t="s">
        <v>233</v>
      </c>
      <c r="C6" s="217">
        <v>311</v>
      </c>
      <c r="D6" s="217"/>
      <c r="E6" s="217" t="s">
        <v>234</v>
      </c>
      <c r="F6" s="217">
        <v>322335</v>
      </c>
      <c r="G6" s="217" t="s">
        <v>243</v>
      </c>
      <c r="H6" s="219">
        <v>43082</v>
      </c>
      <c r="I6" s="219" t="s">
        <v>62</v>
      </c>
      <c r="J6" s="217" t="s">
        <v>236</v>
      </c>
      <c r="K6" s="217" t="s">
        <v>62</v>
      </c>
      <c r="L6" s="217">
        <v>0</v>
      </c>
      <c r="M6" s="217">
        <v>0</v>
      </c>
      <c r="N6" s="217" t="s">
        <v>63</v>
      </c>
      <c r="O6" s="217" t="s">
        <v>237</v>
      </c>
      <c r="P6" s="217" t="s">
        <v>62</v>
      </c>
      <c r="Q6" s="217" t="s">
        <v>62</v>
      </c>
      <c r="R6" s="217" t="s">
        <v>22</v>
      </c>
      <c r="S6" s="220">
        <f t="shared" si="0"/>
        <v>140</v>
      </c>
      <c r="T6" s="221">
        <v>140</v>
      </c>
      <c r="U6" s="221">
        <v>0</v>
      </c>
      <c r="V6" s="221">
        <v>0</v>
      </c>
      <c r="W6" s="221" t="s">
        <v>238</v>
      </c>
      <c r="X6" s="221">
        <f t="shared" si="1"/>
        <v>140</v>
      </c>
      <c r="Y6" s="217" t="s">
        <v>239</v>
      </c>
      <c r="Z6" s="217" t="s">
        <v>240</v>
      </c>
      <c r="AA6" s="217" t="s">
        <v>240</v>
      </c>
      <c r="AB6" s="217" t="s">
        <v>240</v>
      </c>
      <c r="AC6" s="217" t="s">
        <v>240</v>
      </c>
      <c r="AD6" s="217" t="s">
        <v>62</v>
      </c>
      <c r="AE6" s="217" t="s">
        <v>62</v>
      </c>
      <c r="AF6" s="217" t="s">
        <v>62</v>
      </c>
      <c r="AG6" s="217" t="s">
        <v>62</v>
      </c>
      <c r="AH6" s="217" t="s">
        <v>62</v>
      </c>
      <c r="AI6" s="217" t="s">
        <v>62</v>
      </c>
      <c r="AJ6" s="217" t="s">
        <v>62</v>
      </c>
      <c r="AK6" s="217" t="s">
        <v>62</v>
      </c>
      <c r="AL6" s="221">
        <v>0</v>
      </c>
      <c r="AM6" s="221">
        <v>0</v>
      </c>
      <c r="AN6" s="221">
        <v>0</v>
      </c>
      <c r="AO6" s="217"/>
      <c r="AP6" s="217" t="s">
        <v>62</v>
      </c>
      <c r="AQ6" s="217" t="s">
        <v>62</v>
      </c>
      <c r="AR6" s="222">
        <v>308</v>
      </c>
      <c r="AS6" s="223">
        <v>1</v>
      </c>
      <c r="AT6" s="224">
        <v>44178</v>
      </c>
      <c r="AU6" s="217" t="s">
        <v>21</v>
      </c>
      <c r="AV6" s="217" t="s">
        <v>22</v>
      </c>
      <c r="AW6" s="217" t="s">
        <v>241</v>
      </c>
      <c r="AX6" s="217" t="s">
        <v>241</v>
      </c>
      <c r="AY6" s="217" t="s">
        <v>241</v>
      </c>
      <c r="AZ6" s="217" t="s">
        <v>241</v>
      </c>
      <c r="BA6" s="217" t="s">
        <v>241</v>
      </c>
      <c r="BB6" s="217" t="s">
        <v>241</v>
      </c>
      <c r="BC6" s="217" t="s">
        <v>241</v>
      </c>
      <c r="BD6" s="217" t="s">
        <v>241</v>
      </c>
      <c r="BE6" s="217" t="s">
        <v>241</v>
      </c>
      <c r="BF6" s="217" t="s">
        <v>241</v>
      </c>
      <c r="BG6" s="217" t="s">
        <v>241</v>
      </c>
      <c r="BH6" s="217" t="s">
        <v>62</v>
      </c>
      <c r="BI6" s="217" t="s">
        <v>62</v>
      </c>
      <c r="BJ6" s="217" t="s">
        <v>62</v>
      </c>
      <c r="BK6" s="223" t="s">
        <v>62</v>
      </c>
      <c r="BL6" s="217" t="s">
        <v>22</v>
      </c>
      <c r="BM6" s="217" t="s">
        <v>22</v>
      </c>
      <c r="BN6" s="217" t="s">
        <v>22</v>
      </c>
      <c r="BO6" s="217" t="s">
        <v>62</v>
      </c>
    </row>
    <row r="7" spans="1:67" ht="45" x14ac:dyDescent="0.25">
      <c r="A7" s="217">
        <v>9179637</v>
      </c>
      <c r="B7" s="218" t="s">
        <v>233</v>
      </c>
      <c r="C7" s="217">
        <v>311</v>
      </c>
      <c r="D7" s="217"/>
      <c r="E7" s="217" t="s">
        <v>234</v>
      </c>
      <c r="F7" s="217">
        <v>322335</v>
      </c>
      <c r="G7" s="217" t="s">
        <v>244</v>
      </c>
      <c r="H7" s="219">
        <v>41561</v>
      </c>
      <c r="I7" s="219" t="s">
        <v>62</v>
      </c>
      <c r="J7" s="217" t="s">
        <v>236</v>
      </c>
      <c r="K7" s="217" t="s">
        <v>62</v>
      </c>
      <c r="L7" s="217">
        <v>0</v>
      </c>
      <c r="M7" s="217">
        <v>0</v>
      </c>
      <c r="N7" s="217" t="s">
        <v>63</v>
      </c>
      <c r="O7" s="217" t="s">
        <v>237</v>
      </c>
      <c r="P7" s="217" t="s">
        <v>62</v>
      </c>
      <c r="Q7" s="217" t="s">
        <v>62</v>
      </c>
      <c r="R7" s="217" t="s">
        <v>22</v>
      </c>
      <c r="S7" s="220">
        <f t="shared" si="0"/>
        <v>420</v>
      </c>
      <c r="T7" s="221">
        <v>420</v>
      </c>
      <c r="U7" s="221">
        <v>0</v>
      </c>
      <c r="V7" s="221">
        <v>0</v>
      </c>
      <c r="W7" s="221" t="s">
        <v>238</v>
      </c>
      <c r="X7" s="221">
        <f t="shared" si="1"/>
        <v>420</v>
      </c>
      <c r="Y7" s="217" t="s">
        <v>239</v>
      </c>
      <c r="Z7" s="217" t="s">
        <v>240</v>
      </c>
      <c r="AA7" s="217" t="s">
        <v>240</v>
      </c>
      <c r="AB7" s="217" t="s">
        <v>240</v>
      </c>
      <c r="AC7" s="217" t="s">
        <v>240</v>
      </c>
      <c r="AD7" s="217" t="s">
        <v>62</v>
      </c>
      <c r="AE7" s="217" t="s">
        <v>62</v>
      </c>
      <c r="AF7" s="217" t="s">
        <v>62</v>
      </c>
      <c r="AG7" s="217" t="s">
        <v>62</v>
      </c>
      <c r="AH7" s="217" t="s">
        <v>62</v>
      </c>
      <c r="AI7" s="217" t="s">
        <v>62</v>
      </c>
      <c r="AJ7" s="217" t="s">
        <v>62</v>
      </c>
      <c r="AK7" s="217" t="s">
        <v>62</v>
      </c>
      <c r="AL7" s="221">
        <v>0</v>
      </c>
      <c r="AM7" s="221">
        <v>0</v>
      </c>
      <c r="AN7" s="221">
        <v>0</v>
      </c>
      <c r="AO7" s="217"/>
      <c r="AP7" s="217" t="s">
        <v>62</v>
      </c>
      <c r="AQ7" s="217" t="s">
        <v>62</v>
      </c>
      <c r="AR7" s="222">
        <v>430</v>
      </c>
      <c r="AS7" s="223">
        <v>1</v>
      </c>
      <c r="AT7" s="224">
        <v>42657</v>
      </c>
      <c r="AU7" s="217" t="s">
        <v>21</v>
      </c>
      <c r="AV7" s="217" t="s">
        <v>22</v>
      </c>
      <c r="AW7" s="217" t="s">
        <v>241</v>
      </c>
      <c r="AX7" s="217" t="s">
        <v>241</v>
      </c>
      <c r="AY7" s="217" t="s">
        <v>241</v>
      </c>
      <c r="AZ7" s="217" t="s">
        <v>241</v>
      </c>
      <c r="BA7" s="217" t="s">
        <v>241</v>
      </c>
      <c r="BB7" s="217" t="s">
        <v>241</v>
      </c>
      <c r="BC7" s="217" t="s">
        <v>241</v>
      </c>
      <c r="BD7" s="217" t="s">
        <v>241</v>
      </c>
      <c r="BE7" s="217" t="s">
        <v>241</v>
      </c>
      <c r="BF7" s="217" t="s">
        <v>241</v>
      </c>
      <c r="BG7" s="217" t="s">
        <v>241</v>
      </c>
      <c r="BH7" s="217" t="s">
        <v>62</v>
      </c>
      <c r="BI7" s="217" t="s">
        <v>62</v>
      </c>
      <c r="BJ7" s="217" t="s">
        <v>62</v>
      </c>
      <c r="BK7" s="223" t="s">
        <v>62</v>
      </c>
      <c r="BL7" s="217" t="s">
        <v>22</v>
      </c>
      <c r="BM7" s="217" t="s">
        <v>22</v>
      </c>
      <c r="BN7" s="217" t="s">
        <v>22</v>
      </c>
      <c r="BO7" s="217" t="s">
        <v>62</v>
      </c>
    </row>
    <row r="8" spans="1:67" ht="45" x14ac:dyDescent="0.25">
      <c r="A8" s="217">
        <v>9179643</v>
      </c>
      <c r="B8" s="218" t="s">
        <v>233</v>
      </c>
      <c r="C8" s="217">
        <v>311</v>
      </c>
      <c r="D8" s="217"/>
      <c r="E8" s="217" t="s">
        <v>234</v>
      </c>
      <c r="F8" s="217">
        <v>322335</v>
      </c>
      <c r="G8" s="217" t="s">
        <v>245</v>
      </c>
      <c r="H8" s="219">
        <v>41561</v>
      </c>
      <c r="I8" s="219" t="s">
        <v>62</v>
      </c>
      <c r="J8" s="217" t="s">
        <v>236</v>
      </c>
      <c r="K8" s="217" t="s">
        <v>62</v>
      </c>
      <c r="L8" s="217">
        <v>0</v>
      </c>
      <c r="M8" s="217">
        <v>0</v>
      </c>
      <c r="N8" s="217" t="s">
        <v>63</v>
      </c>
      <c r="O8" s="217" t="s">
        <v>237</v>
      </c>
      <c r="P8" s="217" t="s">
        <v>62</v>
      </c>
      <c r="Q8" s="217" t="s">
        <v>62</v>
      </c>
      <c r="R8" s="217" t="s">
        <v>22</v>
      </c>
      <c r="S8" s="220">
        <f t="shared" si="0"/>
        <v>135</v>
      </c>
      <c r="T8" s="221">
        <v>135</v>
      </c>
      <c r="U8" s="221">
        <v>0</v>
      </c>
      <c r="V8" s="221">
        <v>0</v>
      </c>
      <c r="W8" s="221" t="s">
        <v>238</v>
      </c>
      <c r="X8" s="221">
        <f t="shared" si="1"/>
        <v>135</v>
      </c>
      <c r="Y8" s="217" t="s">
        <v>239</v>
      </c>
      <c r="Z8" s="217" t="s">
        <v>240</v>
      </c>
      <c r="AA8" s="217" t="s">
        <v>240</v>
      </c>
      <c r="AB8" s="217" t="s">
        <v>240</v>
      </c>
      <c r="AC8" s="217" t="s">
        <v>240</v>
      </c>
      <c r="AD8" s="217" t="s">
        <v>62</v>
      </c>
      <c r="AE8" s="217" t="s">
        <v>62</v>
      </c>
      <c r="AF8" s="217" t="s">
        <v>62</v>
      </c>
      <c r="AG8" s="217" t="s">
        <v>62</v>
      </c>
      <c r="AH8" s="217" t="s">
        <v>62</v>
      </c>
      <c r="AI8" s="217" t="s">
        <v>62</v>
      </c>
      <c r="AJ8" s="217" t="s">
        <v>62</v>
      </c>
      <c r="AK8" s="217" t="s">
        <v>62</v>
      </c>
      <c r="AL8" s="221">
        <v>0</v>
      </c>
      <c r="AM8" s="221">
        <v>0</v>
      </c>
      <c r="AN8" s="221">
        <v>0</v>
      </c>
      <c r="AO8" s="217"/>
      <c r="AP8" s="217" t="s">
        <v>62</v>
      </c>
      <c r="AQ8" s="217" t="s">
        <v>62</v>
      </c>
      <c r="AR8" s="222">
        <v>333</v>
      </c>
      <c r="AS8" s="223">
        <v>1</v>
      </c>
      <c r="AT8" s="224">
        <v>42657</v>
      </c>
      <c r="AU8" s="217" t="s">
        <v>21</v>
      </c>
      <c r="AV8" s="217" t="s">
        <v>22</v>
      </c>
      <c r="AW8" s="217" t="s">
        <v>241</v>
      </c>
      <c r="AX8" s="217" t="s">
        <v>241</v>
      </c>
      <c r="AY8" s="217" t="s">
        <v>241</v>
      </c>
      <c r="AZ8" s="217" t="s">
        <v>241</v>
      </c>
      <c r="BA8" s="217" t="s">
        <v>241</v>
      </c>
      <c r="BB8" s="217" t="s">
        <v>241</v>
      </c>
      <c r="BC8" s="217" t="s">
        <v>241</v>
      </c>
      <c r="BD8" s="217" t="s">
        <v>241</v>
      </c>
      <c r="BE8" s="217" t="s">
        <v>241</v>
      </c>
      <c r="BF8" s="217" t="s">
        <v>241</v>
      </c>
      <c r="BG8" s="217" t="s">
        <v>241</v>
      </c>
      <c r="BH8" s="217" t="s">
        <v>62</v>
      </c>
      <c r="BI8" s="217" t="s">
        <v>62</v>
      </c>
      <c r="BJ8" s="217" t="s">
        <v>62</v>
      </c>
      <c r="BK8" s="223" t="s">
        <v>62</v>
      </c>
      <c r="BL8" s="217" t="s">
        <v>22</v>
      </c>
      <c r="BM8" s="217" t="s">
        <v>22</v>
      </c>
      <c r="BN8" s="217" t="s">
        <v>22</v>
      </c>
      <c r="BO8" s="217" t="s">
        <v>62</v>
      </c>
    </row>
    <row r="9" spans="1:67" ht="90" x14ac:dyDescent="0.25">
      <c r="A9" s="217">
        <v>9179537</v>
      </c>
      <c r="B9" s="218" t="s">
        <v>246</v>
      </c>
      <c r="C9" s="217">
        <v>311</v>
      </c>
      <c r="D9" s="217"/>
      <c r="E9" s="217" t="s">
        <v>234</v>
      </c>
      <c r="F9" s="217">
        <v>322335</v>
      </c>
      <c r="G9" s="217" t="s">
        <v>247</v>
      </c>
      <c r="H9" s="219">
        <v>43518</v>
      </c>
      <c r="I9" s="219" t="s">
        <v>62</v>
      </c>
      <c r="J9" s="217" t="s">
        <v>236</v>
      </c>
      <c r="K9" s="217" t="s">
        <v>62</v>
      </c>
      <c r="L9" s="217">
        <v>0</v>
      </c>
      <c r="M9" s="217">
        <v>0</v>
      </c>
      <c r="N9" s="217" t="s">
        <v>63</v>
      </c>
      <c r="O9" s="217" t="s">
        <v>248</v>
      </c>
      <c r="P9" s="217" t="s">
        <v>62</v>
      </c>
      <c r="Q9" s="217" t="s">
        <v>62</v>
      </c>
      <c r="R9" s="217" t="s">
        <v>22</v>
      </c>
      <c r="S9" s="220">
        <f t="shared" si="0"/>
        <v>137.19999999999999</v>
      </c>
      <c r="T9" s="221">
        <v>137.19999999999999</v>
      </c>
      <c r="U9" s="221">
        <v>0</v>
      </c>
      <c r="V9" s="221">
        <v>0</v>
      </c>
      <c r="W9" s="221" t="s">
        <v>238</v>
      </c>
      <c r="X9" s="221">
        <f t="shared" si="1"/>
        <v>137.19999999999999</v>
      </c>
      <c r="Y9" s="217" t="s">
        <v>239</v>
      </c>
      <c r="Z9" s="217" t="s">
        <v>240</v>
      </c>
      <c r="AA9" s="217" t="s">
        <v>240</v>
      </c>
      <c r="AB9" s="217" t="s">
        <v>240</v>
      </c>
      <c r="AC9" s="217" t="s">
        <v>240</v>
      </c>
      <c r="AD9" s="217" t="s">
        <v>62</v>
      </c>
      <c r="AE9" s="217" t="s">
        <v>62</v>
      </c>
      <c r="AF9" s="217" t="s">
        <v>62</v>
      </c>
      <c r="AG9" s="217" t="s">
        <v>62</v>
      </c>
      <c r="AH9" s="217" t="s">
        <v>62</v>
      </c>
      <c r="AI9" s="217" t="s">
        <v>62</v>
      </c>
      <c r="AJ9" s="217" t="s">
        <v>62</v>
      </c>
      <c r="AK9" s="217" t="s">
        <v>62</v>
      </c>
      <c r="AL9" s="221">
        <v>0</v>
      </c>
      <c r="AM9" s="221">
        <v>0</v>
      </c>
      <c r="AN9" s="221">
        <v>0</v>
      </c>
      <c r="AO9" s="217"/>
      <c r="AP9" s="217" t="s">
        <v>62</v>
      </c>
      <c r="AQ9" s="217" t="s">
        <v>62</v>
      </c>
      <c r="AR9" s="222">
        <v>983</v>
      </c>
      <c r="AS9" s="223">
        <v>1</v>
      </c>
      <c r="AT9" s="224">
        <v>44614</v>
      </c>
      <c r="AU9" s="217" t="s">
        <v>21</v>
      </c>
      <c r="AV9" s="217" t="s">
        <v>22</v>
      </c>
      <c r="AW9" s="217" t="s">
        <v>241</v>
      </c>
      <c r="AX9" s="217" t="s">
        <v>241</v>
      </c>
      <c r="AY9" s="217" t="s">
        <v>241</v>
      </c>
      <c r="AZ9" s="217" t="s">
        <v>241</v>
      </c>
      <c r="BA9" s="217" t="s">
        <v>241</v>
      </c>
      <c r="BB9" s="217" t="s">
        <v>241</v>
      </c>
      <c r="BC9" s="217" t="s">
        <v>241</v>
      </c>
      <c r="BD9" s="217" t="s">
        <v>241</v>
      </c>
      <c r="BE9" s="217" t="s">
        <v>241</v>
      </c>
      <c r="BF9" s="217" t="s">
        <v>241</v>
      </c>
      <c r="BG9" s="217" t="s">
        <v>241</v>
      </c>
      <c r="BH9" s="217" t="s">
        <v>62</v>
      </c>
      <c r="BI9" s="217" t="s">
        <v>62</v>
      </c>
      <c r="BJ9" s="217" t="s">
        <v>62</v>
      </c>
      <c r="BK9" s="223" t="s">
        <v>62</v>
      </c>
      <c r="BL9" s="217" t="s">
        <v>22</v>
      </c>
      <c r="BM9" s="217" t="s">
        <v>22</v>
      </c>
      <c r="BN9" s="217" t="s">
        <v>22</v>
      </c>
      <c r="BO9" s="217" t="s">
        <v>62</v>
      </c>
    </row>
    <row r="10" spans="1:67" ht="90" x14ac:dyDescent="0.25">
      <c r="A10" s="217">
        <v>9179538</v>
      </c>
      <c r="B10" s="218" t="s">
        <v>246</v>
      </c>
      <c r="C10" s="217">
        <v>311</v>
      </c>
      <c r="D10" s="217"/>
      <c r="E10" s="217" t="s">
        <v>234</v>
      </c>
      <c r="F10" s="217">
        <v>322335</v>
      </c>
      <c r="G10" s="217" t="s">
        <v>249</v>
      </c>
      <c r="H10" s="219">
        <v>43518</v>
      </c>
      <c r="I10" s="219" t="s">
        <v>62</v>
      </c>
      <c r="J10" s="217" t="s">
        <v>236</v>
      </c>
      <c r="K10" s="217" t="s">
        <v>62</v>
      </c>
      <c r="L10" s="217">
        <v>0</v>
      </c>
      <c r="M10" s="217">
        <v>0</v>
      </c>
      <c r="N10" s="217" t="s">
        <v>63</v>
      </c>
      <c r="O10" s="217" t="s">
        <v>248</v>
      </c>
      <c r="P10" s="217" t="s">
        <v>62</v>
      </c>
      <c r="Q10" s="217" t="s">
        <v>62</v>
      </c>
      <c r="R10" s="217" t="s">
        <v>22</v>
      </c>
      <c r="S10" s="220">
        <f t="shared" si="0"/>
        <v>525</v>
      </c>
      <c r="T10" s="221">
        <v>525</v>
      </c>
      <c r="U10" s="221">
        <v>0</v>
      </c>
      <c r="V10" s="221">
        <v>0</v>
      </c>
      <c r="W10" s="221" t="s">
        <v>238</v>
      </c>
      <c r="X10" s="221">
        <f t="shared" si="1"/>
        <v>525</v>
      </c>
      <c r="Y10" s="217" t="s">
        <v>239</v>
      </c>
      <c r="Z10" s="217" t="s">
        <v>240</v>
      </c>
      <c r="AA10" s="217" t="s">
        <v>240</v>
      </c>
      <c r="AB10" s="217" t="s">
        <v>240</v>
      </c>
      <c r="AC10" s="217" t="s">
        <v>240</v>
      </c>
      <c r="AD10" s="217" t="s">
        <v>62</v>
      </c>
      <c r="AE10" s="217" t="s">
        <v>62</v>
      </c>
      <c r="AF10" s="217" t="s">
        <v>62</v>
      </c>
      <c r="AG10" s="217" t="s">
        <v>62</v>
      </c>
      <c r="AH10" s="217" t="s">
        <v>62</v>
      </c>
      <c r="AI10" s="217" t="s">
        <v>62</v>
      </c>
      <c r="AJ10" s="217" t="s">
        <v>62</v>
      </c>
      <c r="AK10" s="217" t="s">
        <v>62</v>
      </c>
      <c r="AL10" s="221">
        <v>0</v>
      </c>
      <c r="AM10" s="221">
        <v>0</v>
      </c>
      <c r="AN10" s="221">
        <v>0</v>
      </c>
      <c r="AO10" s="217"/>
      <c r="AP10" s="217" t="s">
        <v>62</v>
      </c>
      <c r="AQ10" s="217" t="s">
        <v>62</v>
      </c>
      <c r="AR10" s="222">
        <v>983</v>
      </c>
      <c r="AS10" s="223">
        <v>1</v>
      </c>
      <c r="AT10" s="224">
        <v>44614</v>
      </c>
      <c r="AU10" s="217" t="s">
        <v>21</v>
      </c>
      <c r="AV10" s="217" t="s">
        <v>22</v>
      </c>
      <c r="AW10" s="217" t="s">
        <v>241</v>
      </c>
      <c r="AX10" s="217" t="s">
        <v>241</v>
      </c>
      <c r="AY10" s="217" t="s">
        <v>241</v>
      </c>
      <c r="AZ10" s="217" t="s">
        <v>241</v>
      </c>
      <c r="BA10" s="217" t="s">
        <v>241</v>
      </c>
      <c r="BB10" s="217" t="s">
        <v>241</v>
      </c>
      <c r="BC10" s="217" t="s">
        <v>241</v>
      </c>
      <c r="BD10" s="217" t="s">
        <v>241</v>
      </c>
      <c r="BE10" s="217" t="s">
        <v>241</v>
      </c>
      <c r="BF10" s="217" t="s">
        <v>241</v>
      </c>
      <c r="BG10" s="217" t="s">
        <v>241</v>
      </c>
      <c r="BH10" s="217" t="s">
        <v>62</v>
      </c>
      <c r="BI10" s="217" t="s">
        <v>62</v>
      </c>
      <c r="BJ10" s="217" t="s">
        <v>62</v>
      </c>
      <c r="BK10" s="223" t="s">
        <v>62</v>
      </c>
      <c r="BL10" s="217" t="s">
        <v>22</v>
      </c>
      <c r="BM10" s="217" t="s">
        <v>22</v>
      </c>
      <c r="BN10" s="217" t="s">
        <v>22</v>
      </c>
      <c r="BO10" s="217" t="s">
        <v>62</v>
      </c>
    </row>
  </sheetData>
  <mergeCells count="11">
    <mergeCell ref="Y1:AC1"/>
    <mergeCell ref="AD1:AR1"/>
    <mergeCell ref="AS1:AV1"/>
    <mergeCell ref="AW1:BG1"/>
    <mergeCell ref="BH1:BO1"/>
    <mergeCell ref="A1:A2"/>
    <mergeCell ref="B1:B2"/>
    <mergeCell ref="C1:C2"/>
    <mergeCell ref="D1:D2"/>
    <mergeCell ref="E1:R1"/>
    <mergeCell ref="S1:X1"/>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defaultRowHeight="15" x14ac:dyDescent="0.25"/>
  <cols>
    <col min="1" max="1" width="161.5703125" customWidth="1"/>
  </cols>
  <sheetData>
    <row r="1" spans="1:1" x14ac:dyDescent="0.25">
      <c r="A1" s="150" t="s">
        <v>69</v>
      </c>
    </row>
    <row r="3" spans="1:1" x14ac:dyDescent="0.25">
      <c r="A3" s="150" t="s">
        <v>70</v>
      </c>
    </row>
    <row r="4" spans="1:1" x14ac:dyDescent="0.25">
      <c r="A4" s="151" t="s">
        <v>71</v>
      </c>
    </row>
    <row r="5" spans="1:1" x14ac:dyDescent="0.25">
      <c r="A5" s="151" t="s">
        <v>72</v>
      </c>
    </row>
    <row r="6" spans="1:1" x14ac:dyDescent="0.25">
      <c r="A6" s="151" t="s">
        <v>73</v>
      </c>
    </row>
    <row r="7" spans="1:1" x14ac:dyDescent="0.25">
      <c r="A7" s="151" t="s">
        <v>74</v>
      </c>
    </row>
    <row r="8" spans="1:1" x14ac:dyDescent="0.25">
      <c r="A8" s="151" t="s">
        <v>75</v>
      </c>
    </row>
    <row r="9" spans="1:1" x14ac:dyDescent="0.25">
      <c r="A9" s="151" t="s">
        <v>76</v>
      </c>
    </row>
    <row r="10" spans="1:1" x14ac:dyDescent="0.25">
      <c r="A10" s="151" t="s">
        <v>77</v>
      </c>
    </row>
    <row r="11" spans="1:1" x14ac:dyDescent="0.25">
      <c r="A11" s="151" t="s">
        <v>78</v>
      </c>
    </row>
    <row r="12" spans="1:1" x14ac:dyDescent="0.25">
      <c r="A12" s="152"/>
    </row>
    <row r="13" spans="1:1" x14ac:dyDescent="0.25">
      <c r="A13" s="150" t="s">
        <v>79</v>
      </c>
    </row>
    <row r="14" spans="1:1" x14ac:dyDescent="0.25">
      <c r="A14" s="151" t="s">
        <v>80</v>
      </c>
    </row>
    <row r="15" spans="1:1" x14ac:dyDescent="0.25">
      <c r="A15" s="151" t="s">
        <v>81</v>
      </c>
    </row>
    <row r="16" spans="1:1" x14ac:dyDescent="0.25">
      <c r="A16" s="151" t="s">
        <v>82</v>
      </c>
    </row>
    <row r="17" spans="1:1" x14ac:dyDescent="0.25">
      <c r="A17" s="151" t="s">
        <v>83</v>
      </c>
    </row>
    <row r="18" spans="1:1" x14ac:dyDescent="0.25">
      <c r="A18" s="151" t="s">
        <v>84</v>
      </c>
    </row>
    <row r="19" spans="1:1" x14ac:dyDescent="0.25">
      <c r="A19" s="151" t="s">
        <v>75</v>
      </c>
    </row>
    <row r="20" spans="1:1" x14ac:dyDescent="0.25">
      <c r="A20" s="151" t="s">
        <v>85</v>
      </c>
    </row>
    <row r="21" spans="1:1" x14ac:dyDescent="0.25">
      <c r="A21" s="151" t="s">
        <v>86</v>
      </c>
    </row>
    <row r="22" spans="1:1" x14ac:dyDescent="0.25">
      <c r="A22" s="152"/>
    </row>
    <row r="23" spans="1:1" x14ac:dyDescent="0.25">
      <c r="A23" s="150" t="s">
        <v>87</v>
      </c>
    </row>
    <row r="24" spans="1:1" x14ac:dyDescent="0.25">
      <c r="A24" s="151" t="s">
        <v>88</v>
      </c>
    </row>
    <row r="25" spans="1:1" x14ac:dyDescent="0.25">
      <c r="A25" s="151" t="s">
        <v>89</v>
      </c>
    </row>
    <row r="26" spans="1:1" x14ac:dyDescent="0.25">
      <c r="A26" s="151" t="s">
        <v>90</v>
      </c>
    </row>
    <row r="27" spans="1:1" x14ac:dyDescent="0.25">
      <c r="A27" s="151" t="s">
        <v>91</v>
      </c>
    </row>
    <row r="28" spans="1:1" x14ac:dyDescent="0.25">
      <c r="A28" s="151" t="s">
        <v>92</v>
      </c>
    </row>
    <row r="29" spans="1:1" x14ac:dyDescent="0.25">
      <c r="A29" s="151" t="s">
        <v>75</v>
      </c>
    </row>
    <row r="30" spans="1:1" x14ac:dyDescent="0.25">
      <c r="A30" s="151" t="s">
        <v>93</v>
      </c>
    </row>
    <row r="31" spans="1:1" x14ac:dyDescent="0.25">
      <c r="A31" s="151" t="s">
        <v>94</v>
      </c>
    </row>
    <row r="33" spans="1:1" ht="115.5" customHeight="1" x14ac:dyDescent="0.25">
      <c r="A33" s="153" t="s">
        <v>95</v>
      </c>
    </row>
  </sheetData>
  <sheetProtection algorithmName="SHA-512" hashValue="V5kOsWoE79/z/rWLjq/Q+FBXdF4D1qY4AAV1FgTYpx2LLjYuiLyaUfcAIa04Pde9F0M+zQRM/9i5vrurgsCT0g==" saltValue="VW3ZMRzrjsna367fkZ/fHQ==" spinCount="100000" sheet="1" objects="1" scenarios="1" formatColumns="0" formatRows="0" autoFilter="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4</vt:i4>
      </vt:variant>
    </vt:vector>
  </HeadingPairs>
  <TitlesOfParts>
    <vt:vector size="4" baseType="lpstr">
      <vt:lpstr>ППА_ФО_КП</vt:lpstr>
      <vt:lpstr>Журнал торгів</vt:lpstr>
      <vt:lpstr>Портфель кредитів</vt:lpstr>
      <vt:lpstr>Група_актива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Manov</cp:lastModifiedBy>
  <cp:lastPrinted>2021-08-12T07:28:33Z</cp:lastPrinted>
  <dcterms:created xsi:type="dcterms:W3CDTF">2016-04-08T14:26:54Z</dcterms:created>
  <dcterms:modified xsi:type="dcterms:W3CDTF">2021-12-09T08:22:01Z</dcterms:modified>
</cp:coreProperties>
</file>