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ЭтаКнига" defaultThemeVersion="124226"/>
  <mc:AlternateContent xmlns:mc="http://schemas.openxmlformats.org/markup-compatibility/2006">
    <mc:Choice Requires="x15">
      <x15ac:absPath xmlns:x15ac="http://schemas.microsoft.com/office/spreadsheetml/2010/11/ac" url="D:\!\"/>
    </mc:Choice>
  </mc:AlternateContent>
  <bookViews>
    <workbookView xWindow="0" yWindow="0" windowWidth="23040" windowHeight="9195"/>
  </bookViews>
  <sheets>
    <sheet name="ПублПасп" sheetId="4" r:id="rId1"/>
    <sheet name="Перелік ОЗ в лоті" sheetId="11" r:id="rId2"/>
    <sheet name="4.2" sheetId="8" r:id="rId3"/>
    <sheet name="4.3" sheetId="9" r:id="rId4"/>
    <sheet name="4.4" sheetId="10" r:id="rId5"/>
  </sheets>
  <definedNames>
    <definedName name="Житлова_нерухомість">#REF!</definedName>
    <definedName name="Земля">#REF!</definedName>
    <definedName name="Комерційна_нерухомість">#REF!</definedName>
    <definedName name="Майнові_права">#REF!</definedName>
    <definedName name="Нерухомість">#REF!</definedName>
    <definedName name="_xlnm.Print_Area" localSheetId="0">ПублПасп!$B$1:$C$23</definedName>
    <definedName name="Порука">#REF!</definedName>
    <definedName name="Рухоме_майно">#REF!</definedName>
    <definedName name="Сільгоспродукція">#REF!</definedName>
    <definedName name="Тип_застави">#REF!</definedName>
    <definedName name="Товари_в_обігу">#REF!</definedName>
    <definedName name="Транспорт">#REF!</definedName>
  </definedNames>
  <calcPr calcId="152511"/>
</workbook>
</file>

<file path=xl/calcChain.xml><?xml version="1.0" encoding="utf-8"?>
<calcChain xmlns="http://schemas.openxmlformats.org/spreadsheetml/2006/main">
  <c r="I13" i="11" l="1"/>
  <c r="J13" i="11"/>
  <c r="K13" i="11"/>
  <c r="L13" i="11"/>
  <c r="H13" i="11"/>
  <c r="F13" i="11"/>
</calcChain>
</file>

<file path=xl/sharedStrings.xml><?xml version="1.0" encoding="utf-8"?>
<sst xmlns="http://schemas.openxmlformats.org/spreadsheetml/2006/main" count="120" uniqueCount="94">
  <si>
    <t>Інше</t>
  </si>
  <si>
    <t>Результати фотофіксації об'єкту</t>
  </si>
  <si>
    <t>№</t>
  </si>
  <si>
    <t>Дата проведення:</t>
  </si>
  <si>
    <t>Початкова вартість:</t>
  </si>
  <si>
    <t>Зміна вартості в процесі торгів:</t>
  </si>
  <si>
    <t>Ціна продажу:</t>
  </si>
  <si>
    <t>Інформаційні посилання на об'єкт:</t>
  </si>
  <si>
    <t>Посилання:</t>
  </si>
  <si>
    <t>Журнал торгів:</t>
  </si>
  <si>
    <t>Найменування банку</t>
  </si>
  <si>
    <t>1. ХАРАКТЕРИСТИКА МАЙНА (АКТИВУ)</t>
  </si>
  <si>
    <t>1.1. Назва активу</t>
  </si>
  <si>
    <t>1.2. Тип нерухомості</t>
  </si>
  <si>
    <t>3. ГРАФІЧНІ МАТЕРІАЛИ</t>
  </si>
  <si>
    <t>земельна ділянка</t>
  </si>
  <si>
    <t>1.3. Адреса місця розташування</t>
  </si>
  <si>
    <t>1.5. Кадастровий номер</t>
  </si>
  <si>
    <t>1.6. Цільове призначення</t>
  </si>
  <si>
    <t>1.8. Наявність співласників</t>
  </si>
  <si>
    <t>ПУБЛІЧНИЙ ПАСПОРТ АКТИВУ
Нерухомість (земельна ділянка)</t>
  </si>
  <si>
    <t>Назва оцінювача (СОД)</t>
  </si>
  <si>
    <t>Сертифікат №</t>
  </si>
  <si>
    <t>Дата оцінки</t>
  </si>
  <si>
    <t>Оціночна вартість</t>
  </si>
  <si>
    <t>АТ "РОДОВІД БАНК"</t>
  </si>
  <si>
    <t>приватна</t>
  </si>
  <si>
    <t>ні</t>
  </si>
  <si>
    <t>перейти за посиланням</t>
  </si>
  <si>
    <t>№ 747/15 від 18.09.2015 року</t>
  </si>
  <si>
    <t>ТОВ «ОЦІНОЧНА ФІРМА «ДЕ ВІЗУ»</t>
  </si>
  <si>
    <t>1.4. Площа (Га)</t>
  </si>
  <si>
    <t>Київська обл., м. Київ, вул. Озерна(вул.Богатирська/Північна)</t>
  </si>
  <si>
    <t>8000000000:78:139:0055</t>
  </si>
  <si>
    <t>так (дві труби газопроводу високого тиску)</t>
  </si>
  <si>
    <t>http://torgi.fg.gov.ua/183789</t>
  </si>
  <si>
    <t>F91G30501</t>
  </si>
  <si>
    <t>землі житлової та громадської забудови</t>
  </si>
  <si>
    <t>F91GL38770</t>
  </si>
  <si>
    <t>740 000 000,00</t>
  </si>
  <si>
    <t>GL23N0959</t>
  </si>
  <si>
    <t>http://torgi.fg.gov.ua/197787</t>
  </si>
  <si>
    <t>Група активу: 1 - право власності, 2 - майнове право*</t>
  </si>
  <si>
    <t>2.1. Фотофіксація</t>
  </si>
  <si>
    <t>2.2. Ситуаційний план</t>
  </si>
  <si>
    <t>2.3. Тощо</t>
  </si>
  <si>
    <t>1.10. Наявність обтяжень/обмежень</t>
  </si>
  <si>
    <t>1.11. Наявність на ділянці інженерних мереж</t>
  </si>
  <si>
    <t>торги визнані такими, що не відбулись</t>
  </si>
  <si>
    <t>GL23N019062</t>
  </si>
  <si>
    <t>№ лоту</t>
  </si>
  <si>
    <t>https://www.fg.gov.ua/lot/164130</t>
  </si>
  <si>
    <t>GL26N019256</t>
  </si>
  <si>
    <t>https://www.fg.gov.ua/lot/164314</t>
  </si>
  <si>
    <t>GL23N019264</t>
  </si>
  <si>
    <t>https://www.fg.gov.ua/lot/164338</t>
  </si>
  <si>
    <t xml:space="preserve">*наявність тимчасових споруд (спортивно-оздоровчий комплекс та база відпочинку) шляхом самозахоплення </t>
  </si>
  <si>
    <t>** наявні обтяження: арешти нерухомого майна, накладені в кримінальних провадженнях</t>
  </si>
  <si>
    <t>земельна ділянка для будівництва,експлуатації та обслуговування житлових будинків та об'єктів соціально культурного призначення; реєстраційний номер в ДРРП на нерухоме майно 831586680000, інв.№56191 та основні засоби в кількості 9 одиниць</t>
  </si>
  <si>
    <t>№ з/п</t>
  </si>
  <si>
    <t>Код активу</t>
  </si>
  <si>
    <t>Інв. №</t>
  </si>
  <si>
    <t xml:space="preserve">Найменування активу </t>
  </si>
  <si>
    <t>Характеристика актива</t>
  </si>
  <si>
    <t>Дата оприбуткування/ введення в експлуатацію</t>
  </si>
  <si>
    <t>Первісна балансова вартість, грн.</t>
  </si>
  <si>
    <t>Балансова вартість на 01.12.2020, грн.</t>
  </si>
  <si>
    <t>Адреса місця розташування активу</t>
  </si>
  <si>
    <t>Сервер</t>
  </si>
  <si>
    <t>superserver 5013C</t>
  </si>
  <si>
    <t>м. Київ, вул. Сім'ї Сосніних, 9</t>
  </si>
  <si>
    <t>2-Xeon 3,2/ОЗУ 4GB/</t>
  </si>
  <si>
    <t>Supermicro 815-6,чорного кольору</t>
  </si>
  <si>
    <t>Super micro ,чорного кольору X7DBR-3/X7DBR-E</t>
  </si>
  <si>
    <t>Super micro ,короткий X7DCL-3/X7DCL-A</t>
  </si>
  <si>
    <t>Cистемне хранилище 2,5*16 Supermicro X8DTU-6F+/6TF+</t>
  </si>
  <si>
    <t>ВСЬОГО</t>
  </si>
  <si>
    <t>Кількість, од.</t>
  </si>
  <si>
    <t>Оціночна  вартість (нерухомість -18.04.2018, ОЗ-17.07.2020) грн., без ПДВ</t>
  </si>
  <si>
    <t>Початкова ціна продажу, затверджена останнім рішенням Фонду (аукціон)/рішенням Фонду від 22.10.2020 №638/20 (безпосередній продаж)</t>
  </si>
  <si>
    <t>Інформація щодо незалежної оцінки нерухомості</t>
  </si>
  <si>
    <t>ЗАТ «КОНСАЛТИНГЮРСЕРВІС»</t>
  </si>
  <si>
    <t>№ 378/18 від «07» травня 2018 року</t>
  </si>
  <si>
    <t>Інформація щодо незалежної оцінки основних засобів</t>
  </si>
  <si>
    <t>Земельна ділянка:</t>
  </si>
  <si>
    <t>основні засоби на відкритих торгах (аукціоні) не торгувались</t>
  </si>
  <si>
    <t>наявність тимчасових споруд*</t>
  </si>
  <si>
    <t>Оціночна  вартість (нерухомість -18.04.2018, ОЗ-17.07.2020) грн.,  з/без ПДВ</t>
  </si>
  <si>
    <t>Гарантійний внесок сплачується шляхом внесення учасниками грошових коштів на поточний рахунок організатора відкритих торгів (аукціону) (оператора електронного майданчика) на електронному майданчику якого зареєструвався учасник та/або надання виданої банком-гарантом безвідкличної електронної банківської гарантії, яка передбачає строк для оплати вимоги бенефіціара не більше трьох робочих днів та бенефіціаром (бенефіціарами) за якою є банк (кілька банків), майно (активи) якого (яких) виставляється для продажу на електронному аукціоні, у розмірі, визначеному відповідно до рішення Фонду щодо затвердження умов продажу активу (майна), та сплачує на рахунок оператора грошові кошти у якості забезпечення виконання зобов’язань учасника щодо оплати винагороди оператора.</t>
  </si>
  <si>
    <t>Перелік основних засобів, що входять до складу лота</t>
  </si>
  <si>
    <r>
      <t xml:space="preserve">1.7. Вид права на земельну ділянку 
</t>
    </r>
    <r>
      <rPr>
        <sz val="11"/>
        <color theme="1"/>
        <rFont val="Times New Roman"/>
        <family val="1"/>
        <charset val="204"/>
      </rPr>
      <t>(приватна, комунальна та державна власність)</t>
    </r>
  </si>
  <si>
    <r>
      <t xml:space="preserve">1.9. Поточне використання </t>
    </r>
    <r>
      <rPr>
        <sz val="11"/>
        <color theme="1"/>
        <rFont val="Times New Roman"/>
        <family val="1"/>
        <charset val="204"/>
      </rPr>
      <t>(незавершене будівництво т.д.)</t>
    </r>
  </si>
  <si>
    <t>так**
(з детальною інформацією можна ознайомитись у кімнаті даних банку та віртуальній кімнаті даних)</t>
  </si>
  <si>
    <t xml:space="preserve">Відповідно до пункту 7 розділу І Положення щодо організації продажу активів (майна) банків, що ліквідуються, затвердженого рішенням виконавчої дирекції Фонду від 24 березня 2016 року № 388, зареєстрованого в Міністерстві юстиції України 20 квітня 2016 року за № 606/28736, продаж активів, здійснюється із застосуванням акредитивної та грошової форм розрахунків.
Переможець відкритих торгів (аукціону) здійснює повну оплату коштів за лот або надає на користь АТ «РОДОВІД БАНК» відкритий безвідкличний акредитив.
Підтвердженням належного представлення від банку-бенефіціара АТ «РОДОВІД БАНК» до банку-емітента акредитиву є укладений договір купівлі-продажу активів (майна), з відкладальною умовою щодо переходу права власності на активи (майно) після повного розрахунку за акредитивом.
</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</si>
</sst>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43" formatCode="_-* #,##0.00_₴_-;\-* #,##0.00_₴_-;_-* &quot;-&quot;??_₴_-;_-@_-"/>
    <numFmt numFmtId="164" formatCode="_-* #,##0_₴_-;\-* #,##0_₴_-;_-* &quot;-&quot;??_₴_-;_-@_-"/>
    <numFmt numFmtId="165" formatCode="dd\.mm\.yyyy;@"/>
    <numFmt numFmtId="166" formatCode="#,##0.00\ _₽"/>
  </numFmts>
  <fonts count="19" x14ac:knownFonts="1">
    <font>
      <sz val="11"/>
      <color theme="1"/>
      <name val="Calibri"/>
      <family val="2"/>
      <charset val="204"/>
      <scheme val="minor"/>
    </font>
    <font>
      <b/>
      <sz val="11"/>
      <color indexed="8"/>
      <name val="Times New Roman"/>
      <family val="1"/>
      <charset val="204"/>
    </font>
    <font>
      <sz val="11"/>
      <color rgb="FF000000"/>
      <name val="Calibri"/>
      <family val="2"/>
      <scheme val="minor"/>
    </font>
    <font>
      <b/>
      <sz val="11"/>
      <color theme="1"/>
      <name val="Calibri"/>
      <family val="2"/>
      <charset val="204"/>
      <scheme val="minor"/>
    </font>
    <font>
      <sz val="11"/>
      <color theme="1"/>
      <name val="Calibri"/>
      <family val="2"/>
      <charset val="204"/>
      <scheme val="minor"/>
    </font>
    <font>
      <sz val="11"/>
      <color theme="1"/>
      <name val="Times New Roman"/>
      <family val="1"/>
      <charset val="204"/>
    </font>
    <font>
      <b/>
      <sz val="11"/>
      <color theme="1"/>
      <name val="Times New Roman"/>
      <family val="1"/>
      <charset val="204"/>
    </font>
    <font>
      <b/>
      <sz val="12"/>
      <color theme="1"/>
      <name val="Times New Roman"/>
      <family val="1"/>
      <charset val="204"/>
    </font>
    <font>
      <sz val="10"/>
      <name val="Arial Cyr"/>
      <charset val="204"/>
    </font>
    <font>
      <u/>
      <sz val="8.8000000000000007"/>
      <color theme="10"/>
      <name val="Calibri"/>
      <family val="2"/>
      <charset val="204"/>
    </font>
    <font>
      <sz val="10"/>
      <color indexed="8"/>
      <name val="Times New Roman"/>
      <family val="1"/>
      <charset val="204"/>
    </font>
    <font>
      <sz val="11"/>
      <color rgb="FF000000"/>
      <name val="Times New Roman"/>
      <family val="1"/>
      <charset val="204"/>
    </font>
    <font>
      <b/>
      <sz val="10"/>
      <color indexed="8"/>
      <name val="Times New Roman"/>
      <family val="1"/>
      <charset val="204"/>
    </font>
    <font>
      <b/>
      <sz val="10"/>
      <name val="Times New Roman"/>
      <family val="1"/>
      <charset val="204"/>
    </font>
    <font>
      <sz val="10"/>
      <color theme="1"/>
      <name val="Times New Roman"/>
      <family val="1"/>
      <charset val="204"/>
    </font>
    <font>
      <sz val="10"/>
      <name val="Times New Roman"/>
      <family val="1"/>
      <charset val="204"/>
    </font>
    <font>
      <sz val="11"/>
      <name val="Times New Roman"/>
      <family val="1"/>
      <charset val="204"/>
    </font>
    <font>
      <u/>
      <sz val="11"/>
      <color theme="10"/>
      <name val="Times New Roman"/>
      <family val="1"/>
      <charset val="204"/>
    </font>
    <font>
      <b/>
      <sz val="12"/>
      <color theme="3"/>
      <name val="Times New Roman"/>
      <family val="1"/>
      <charset val="204"/>
    </font>
  </fonts>
  <fills count="5">
    <fill>
      <patternFill patternType="none"/>
    </fill>
    <fill>
      <patternFill patternType="gray125"/>
    </fill>
    <fill>
      <patternFill patternType="solid">
        <fgColor theme="0" tint="-0.249977111117893"/>
        <bgColor indexed="64"/>
      </patternFill>
    </fill>
    <fill>
      <patternFill patternType="solid">
        <fgColor theme="0"/>
        <bgColor indexed="64"/>
      </patternFill>
    </fill>
    <fill>
      <patternFill patternType="solid">
        <fgColor theme="5" tint="0.79998168889431442"/>
        <bgColor indexed="64"/>
      </patternFill>
    </fill>
  </fills>
  <borders count="1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s>
  <cellStyleXfs count="6">
    <xf numFmtId="0" fontId="0" fillId="0" borderId="0"/>
    <xf numFmtId="0" fontId="2" fillId="0" borderId="0"/>
    <xf numFmtId="43" fontId="4" fillId="0" borderId="0" applyFont="0" applyFill="0" applyBorder="0" applyAlignment="0" applyProtection="0"/>
    <xf numFmtId="9" fontId="4" fillId="0" borderId="0" applyFont="0" applyFill="0" applyBorder="0" applyAlignment="0" applyProtection="0"/>
    <xf numFmtId="0" fontId="8" fillId="0" borderId="0"/>
    <xf numFmtId="0" fontId="9" fillId="0" borderId="0" applyNumberFormat="0" applyFill="0" applyBorder="0" applyAlignment="0" applyProtection="0">
      <alignment vertical="top"/>
      <protection locked="0"/>
    </xf>
  </cellStyleXfs>
  <cellXfs count="95">
    <xf numFmtId="0" fontId="0" fillId="0" borderId="0" xfId="0"/>
    <xf numFmtId="0" fontId="0" fillId="0" borderId="0" xfId="0" applyBorder="1"/>
    <xf numFmtId="0" fontId="0" fillId="0" borderId="1" xfId="0" applyBorder="1"/>
    <xf numFmtId="0" fontId="0" fillId="0" borderId="0" xfId="0" applyFill="1"/>
    <xf numFmtId="0" fontId="0" fillId="0" borderId="0" xfId="0" applyAlignment="1">
      <alignment horizontal="center"/>
    </xf>
    <xf numFmtId="0" fontId="0" fillId="0" borderId="0" xfId="0" applyAlignment="1">
      <alignment wrapText="1"/>
    </xf>
    <xf numFmtId="0" fontId="5" fillId="0" borderId="1" xfId="0" applyFont="1" applyBorder="1"/>
    <xf numFmtId="0" fontId="5" fillId="0" borderId="1" xfId="0" applyFont="1" applyFill="1" applyBorder="1"/>
    <xf numFmtId="0" fontId="5" fillId="0" borderId="0" xfId="0" applyFont="1"/>
    <xf numFmtId="0" fontId="5" fillId="0" borderId="1" xfId="0" applyFont="1" applyBorder="1" applyAlignment="1">
      <alignment horizontal="left"/>
    </xf>
    <xf numFmtId="4" fontId="5" fillId="0" borderId="1" xfId="0" applyNumberFormat="1" applyFont="1" applyBorder="1" applyAlignment="1">
      <alignment horizontal="left" wrapText="1"/>
    </xf>
    <xf numFmtId="14" fontId="5" fillId="0" borderId="7" xfId="0" applyNumberFormat="1" applyFont="1" applyBorder="1" applyAlignment="1">
      <alignment horizontal="right"/>
    </xf>
    <xf numFmtId="14" fontId="5" fillId="0" borderId="1" xfId="0" applyNumberFormat="1" applyFont="1" applyBorder="1" applyAlignment="1">
      <alignment horizontal="right"/>
    </xf>
    <xf numFmtId="9" fontId="5" fillId="0" borderId="3" xfId="3" applyFont="1" applyBorder="1" applyAlignment="1">
      <alignment horizontal="right"/>
    </xf>
    <xf numFmtId="9" fontId="5" fillId="0" borderId="1" xfId="3" applyFont="1" applyBorder="1" applyAlignment="1">
      <alignment horizontal="right"/>
    </xf>
    <xf numFmtId="0" fontId="0" fillId="0" borderId="7" xfId="0" applyBorder="1"/>
    <xf numFmtId="0" fontId="9" fillId="0" borderId="1" xfId="5" applyBorder="1" applyAlignment="1" applyProtection="1"/>
    <xf numFmtId="0" fontId="0" fillId="0" borderId="0" xfId="0" applyFill="1" applyAlignment="1">
      <alignment horizontal="center"/>
    </xf>
    <xf numFmtId="0" fontId="5" fillId="0" borderId="1" xfId="0" applyFont="1" applyBorder="1" applyAlignment="1">
      <alignment wrapText="1"/>
    </xf>
    <xf numFmtId="0" fontId="5" fillId="0" borderId="5" xfId="0" applyFont="1" applyBorder="1" applyAlignment="1">
      <alignment wrapText="1"/>
    </xf>
    <xf numFmtId="0" fontId="5" fillId="0" borderId="0" xfId="0" applyFont="1" applyAlignment="1">
      <alignment wrapText="1"/>
    </xf>
    <xf numFmtId="14" fontId="5" fillId="0" borderId="1" xfId="0" applyNumberFormat="1" applyFont="1" applyBorder="1"/>
    <xf numFmtId="0" fontId="7" fillId="0" borderId="0" xfId="0" applyFont="1" applyAlignment="1">
      <alignment horizontal="center"/>
    </xf>
    <xf numFmtId="0" fontId="3" fillId="0" borderId="0" xfId="0" applyFont="1" applyAlignment="1">
      <alignment horizontal="center"/>
    </xf>
    <xf numFmtId="0" fontId="5" fillId="0" borderId="6" xfId="0" applyFont="1" applyFill="1" applyBorder="1" applyAlignment="1">
      <alignment horizontal="center"/>
    </xf>
    <xf numFmtId="0" fontId="5" fillId="0" borderId="0" xfId="0" applyFont="1" applyFill="1" applyBorder="1" applyAlignment="1">
      <alignment horizontal="center"/>
    </xf>
    <xf numFmtId="0" fontId="12" fillId="4" borderId="1" xfId="0" applyFont="1" applyFill="1" applyBorder="1" applyAlignment="1">
      <alignment horizontal="center" vertical="center" wrapText="1"/>
    </xf>
    <xf numFmtId="0" fontId="13" fillId="4" borderId="1" xfId="0" applyFont="1" applyFill="1" applyBorder="1" applyAlignment="1">
      <alignment horizontal="center" vertical="center" wrapText="1"/>
    </xf>
    <xf numFmtId="4" fontId="12" fillId="4" borderId="3" xfId="0" applyNumberFormat="1" applyFont="1" applyFill="1" applyBorder="1" applyAlignment="1">
      <alignment horizontal="center" vertical="center" wrapText="1"/>
    </xf>
    <xf numFmtId="0" fontId="12" fillId="4" borderId="7" xfId="0" applyFont="1" applyFill="1" applyBorder="1" applyAlignment="1">
      <alignment horizontal="center" vertical="center" wrapText="1"/>
    </xf>
    <xf numFmtId="0" fontId="10" fillId="0" borderId="1" xfId="0" applyFont="1" applyFill="1" applyBorder="1" applyAlignment="1">
      <alignment horizontal="center" vertical="center" wrapText="1"/>
    </xf>
    <xf numFmtId="0" fontId="10" fillId="0" borderId="3" xfId="0" applyNumberFormat="1" applyFont="1" applyFill="1" applyBorder="1" applyAlignment="1">
      <alignment horizontal="center" vertical="center"/>
    </xf>
    <xf numFmtId="0" fontId="10" fillId="0" borderId="7" xfId="0" applyFont="1" applyFill="1" applyBorder="1" applyAlignment="1">
      <alignment horizontal="center" vertical="center"/>
    </xf>
    <xf numFmtId="0" fontId="10" fillId="0" borderId="1" xfId="0" applyFont="1" applyFill="1" applyBorder="1" applyAlignment="1">
      <alignment horizontal="left" vertical="center" wrapText="1"/>
    </xf>
    <xf numFmtId="165" fontId="10" fillId="0" borderId="1" xfId="0" applyNumberFormat="1" applyFont="1" applyFill="1" applyBorder="1" applyAlignment="1">
      <alignment horizontal="center" vertical="center" wrapText="1"/>
    </xf>
    <xf numFmtId="4" fontId="10" fillId="0" borderId="1" xfId="0" applyNumberFormat="1" applyFont="1" applyFill="1" applyBorder="1" applyAlignment="1">
      <alignment horizontal="center" vertical="center"/>
    </xf>
    <xf numFmtId="4" fontId="14" fillId="0" borderId="1" xfId="0" applyNumberFormat="1" applyFont="1" applyFill="1" applyBorder="1" applyAlignment="1">
      <alignment horizontal="center" vertical="center" wrapText="1"/>
    </xf>
    <xf numFmtId="4" fontId="10" fillId="3" borderId="1" xfId="0" applyNumberFormat="1" applyFont="1" applyFill="1" applyBorder="1" applyAlignment="1">
      <alignment horizontal="center" vertical="center"/>
    </xf>
    <xf numFmtId="0" fontId="15" fillId="0" borderId="3" xfId="0" applyFont="1" applyFill="1" applyBorder="1" applyAlignment="1">
      <alignment horizontal="left" vertical="center"/>
    </xf>
    <xf numFmtId="3" fontId="12" fillId="3" borderId="1" xfId="0" applyNumberFormat="1" applyFont="1" applyFill="1" applyBorder="1" applyAlignment="1">
      <alignment horizontal="center" vertical="center"/>
    </xf>
    <xf numFmtId="4" fontId="12" fillId="3" borderId="1" xfId="0" applyNumberFormat="1" applyFont="1" applyFill="1" applyBorder="1" applyAlignment="1">
      <alignment horizontal="center" vertical="center"/>
    </xf>
    <xf numFmtId="0" fontId="10" fillId="0" borderId="8" xfId="0" applyNumberFormat="1" applyFont="1" applyFill="1" applyBorder="1" applyAlignment="1">
      <alignment horizontal="center" vertical="center" wrapText="1"/>
    </xf>
    <xf numFmtId="0" fontId="5" fillId="0" borderId="1" xfId="0" applyFont="1" applyFill="1" applyBorder="1" applyAlignment="1">
      <alignment horizontal="left"/>
    </xf>
    <xf numFmtId="0" fontId="11" fillId="0" borderId="7" xfId="0" applyFont="1" applyBorder="1" applyAlignment="1">
      <alignment horizontal="left"/>
    </xf>
    <xf numFmtId="0" fontId="9" fillId="0" borderId="1" xfId="5" applyBorder="1" applyAlignment="1" applyProtection="1">
      <alignment horizontal="left"/>
    </xf>
    <xf numFmtId="14" fontId="5" fillId="0" borderId="0" xfId="0" applyNumberFormat="1" applyFont="1" applyFill="1" applyBorder="1" applyAlignment="1"/>
    <xf numFmtId="0" fontId="0" fillId="0" borderId="0" xfId="0" applyFill="1" applyBorder="1"/>
    <xf numFmtId="0" fontId="1" fillId="0" borderId="13" xfId="0" applyFont="1" applyFill="1" applyBorder="1" applyAlignment="1">
      <alignment horizontal="left" vertical="center" wrapText="1"/>
    </xf>
    <xf numFmtId="14" fontId="6" fillId="0" borderId="13" xfId="0" applyNumberFormat="1" applyFont="1" applyFill="1" applyBorder="1"/>
    <xf numFmtId="14" fontId="6" fillId="0" borderId="15" xfId="0" applyNumberFormat="1" applyFont="1" applyFill="1" applyBorder="1"/>
    <xf numFmtId="14" fontId="5" fillId="0" borderId="0" xfId="0" applyNumberFormat="1" applyFont="1" applyFill="1" applyBorder="1" applyAlignment="1">
      <alignment horizontal="left" wrapText="1"/>
    </xf>
    <xf numFmtId="0" fontId="7" fillId="0" borderId="0" xfId="0" applyFont="1" applyAlignment="1">
      <alignment horizontal="center"/>
    </xf>
    <xf numFmtId="0" fontId="3" fillId="0" borderId="0" xfId="0" applyFont="1" applyAlignment="1">
      <alignment horizontal="center"/>
    </xf>
    <xf numFmtId="0" fontId="12" fillId="3" borderId="7" xfId="0" applyFont="1" applyFill="1" applyBorder="1" applyAlignment="1">
      <alignment horizontal="center" vertical="center"/>
    </xf>
    <xf numFmtId="0" fontId="12" fillId="3" borderId="8" xfId="0" applyFont="1" applyFill="1" applyBorder="1" applyAlignment="1">
      <alignment horizontal="center" vertical="center"/>
    </xf>
    <xf numFmtId="0" fontId="12" fillId="3" borderId="3" xfId="0" applyFont="1" applyFill="1" applyBorder="1" applyAlignment="1">
      <alignment horizontal="center" vertical="center"/>
    </xf>
    <xf numFmtId="0" fontId="5" fillId="0" borderId="7" xfId="0" applyFont="1" applyBorder="1" applyAlignment="1">
      <alignment horizontal="left" wrapText="1"/>
    </xf>
    <xf numFmtId="0" fontId="5" fillId="0" borderId="8" xfId="0" applyFont="1" applyBorder="1" applyAlignment="1">
      <alignment horizontal="left" wrapText="1"/>
    </xf>
    <xf numFmtId="0" fontId="5" fillId="0" borderId="3" xfId="0" applyFont="1" applyBorder="1" applyAlignment="1">
      <alignment horizontal="left" wrapText="1"/>
    </xf>
    <xf numFmtId="0" fontId="6" fillId="3" borderId="1" xfId="0" applyFont="1" applyFill="1" applyBorder="1" applyAlignment="1">
      <alignment horizontal="center"/>
    </xf>
    <xf numFmtId="164" fontId="5" fillId="0" borderId="5" xfId="2" applyNumberFormat="1" applyFont="1" applyBorder="1" applyAlignment="1">
      <alignment horizontal="center" vertical="center" wrapText="1"/>
    </xf>
    <xf numFmtId="164" fontId="5" fillId="0" borderId="4" xfId="2" applyNumberFormat="1" applyFont="1" applyBorder="1" applyAlignment="1">
      <alignment horizontal="center" vertical="center" wrapText="1"/>
    </xf>
    <xf numFmtId="164" fontId="5" fillId="0" borderId="2" xfId="2" applyNumberFormat="1" applyFont="1" applyBorder="1" applyAlignment="1">
      <alignment horizontal="center" vertical="center" wrapText="1"/>
    </xf>
    <xf numFmtId="0" fontId="6" fillId="0" borderId="1" xfId="0" applyFont="1" applyBorder="1" applyAlignment="1">
      <alignment horizontal="center"/>
    </xf>
    <xf numFmtId="166" fontId="5" fillId="0" borderId="1" xfId="0" applyNumberFormat="1" applyFont="1" applyFill="1" applyBorder="1" applyAlignment="1">
      <alignment horizontal="center"/>
    </xf>
    <xf numFmtId="0" fontId="5" fillId="0" borderId="1" xfId="0" applyFont="1" applyFill="1" applyBorder="1" applyAlignment="1">
      <alignment horizontal="center"/>
    </xf>
    <xf numFmtId="0" fontId="5" fillId="0" borderId="1" xfId="0" applyFont="1" applyFill="1" applyBorder="1" applyAlignment="1">
      <alignment horizontal="left"/>
    </xf>
    <xf numFmtId="14" fontId="5" fillId="0" borderId="1" xfId="0" applyNumberFormat="1" applyFont="1" applyFill="1" applyBorder="1" applyAlignment="1">
      <alignment horizontal="center"/>
    </xf>
    <xf numFmtId="4" fontId="5" fillId="0" borderId="1" xfId="0" applyNumberFormat="1" applyFont="1" applyFill="1" applyBorder="1" applyAlignment="1">
      <alignment horizontal="center"/>
    </xf>
    <xf numFmtId="0" fontId="5" fillId="0" borderId="6" xfId="0" applyFont="1" applyFill="1" applyBorder="1" applyAlignment="1">
      <alignment horizontal="center"/>
    </xf>
    <xf numFmtId="0" fontId="5" fillId="0" borderId="0" xfId="0" applyFont="1" applyFill="1" applyBorder="1" applyAlignment="1">
      <alignment horizontal="center"/>
    </xf>
    <xf numFmtId="0" fontId="0" fillId="0" borderId="1" xfId="0" applyBorder="1" applyAlignment="1">
      <alignment horizontal="center"/>
    </xf>
    <xf numFmtId="0" fontId="5" fillId="0" borderId="12" xfId="0" applyFont="1" applyFill="1" applyBorder="1" applyAlignment="1" applyProtection="1">
      <alignment horizontal="center" vertical="center"/>
    </xf>
    <xf numFmtId="0" fontId="6" fillId="2" borderId="13" xfId="0" applyFont="1" applyFill="1" applyBorder="1" applyAlignment="1" applyProtection="1">
      <alignment horizontal="center"/>
    </xf>
    <xf numFmtId="0" fontId="6" fillId="2" borderId="14" xfId="0" applyFont="1" applyFill="1" applyBorder="1" applyAlignment="1" applyProtection="1">
      <alignment horizontal="center"/>
    </xf>
    <xf numFmtId="4" fontId="5" fillId="0" borderId="14" xfId="0" applyNumberFormat="1" applyFont="1" applyFill="1" applyBorder="1" applyAlignment="1" applyProtection="1">
      <alignment horizontal="center" vertical="center" wrapText="1"/>
    </xf>
    <xf numFmtId="0" fontId="5" fillId="0" borderId="14" xfId="0" applyFont="1" applyFill="1" applyBorder="1" applyAlignment="1" applyProtection="1">
      <alignment horizontal="center" vertical="center"/>
    </xf>
    <xf numFmtId="0" fontId="5" fillId="0" borderId="14" xfId="0" applyFont="1" applyFill="1" applyBorder="1" applyAlignment="1" applyProtection="1">
      <alignment horizontal="center" vertical="center" wrapText="1"/>
    </xf>
    <xf numFmtId="0" fontId="5" fillId="0" borderId="14" xfId="0" applyFont="1" applyBorder="1" applyAlignment="1" applyProtection="1">
      <alignment horizontal="center"/>
    </xf>
    <xf numFmtId="0" fontId="16" fillId="0" borderId="14" xfId="0" applyFont="1" applyFill="1" applyBorder="1" applyAlignment="1">
      <alignment horizontal="center" vertical="center" wrapText="1"/>
    </xf>
    <xf numFmtId="0" fontId="6" fillId="0" borderId="13" xfId="0" applyFont="1" applyFill="1" applyBorder="1" applyAlignment="1" applyProtection="1">
      <alignment horizontal="center"/>
    </xf>
    <xf numFmtId="0" fontId="6" fillId="0" borderId="14" xfId="0" applyFont="1" applyFill="1" applyBorder="1" applyAlignment="1" applyProtection="1">
      <alignment horizontal="center"/>
    </xf>
    <xf numFmtId="14" fontId="17" fillId="0" borderId="14" xfId="5" applyNumberFormat="1" applyFont="1" applyFill="1" applyBorder="1" applyAlignment="1" applyProtection="1">
      <alignment horizontal="center" vertical="center"/>
    </xf>
    <xf numFmtId="14" fontId="17" fillId="0" borderId="16" xfId="5" applyNumberFormat="1" applyFont="1" applyFill="1" applyBorder="1" applyAlignment="1" applyProtection="1">
      <alignment horizontal="center" vertical="center"/>
    </xf>
    <xf numFmtId="0" fontId="6" fillId="0" borderId="11" xfId="0" applyFont="1" applyFill="1" applyBorder="1" applyAlignment="1" applyProtection="1">
      <alignment horizontal="left" vertical="center"/>
    </xf>
    <xf numFmtId="0" fontId="6" fillId="0" borderId="14" xfId="0" applyFont="1" applyFill="1" applyBorder="1" applyAlignment="1" applyProtection="1">
      <alignment horizontal="center" vertical="center"/>
    </xf>
    <xf numFmtId="0" fontId="6" fillId="0" borderId="13" xfId="0" applyFont="1" applyFill="1" applyBorder="1" applyAlignment="1" applyProtection="1">
      <alignment horizontal="left" vertical="center"/>
    </xf>
    <xf numFmtId="0" fontId="6" fillId="0" borderId="13" xfId="0" applyFont="1" applyFill="1" applyBorder="1" applyAlignment="1" applyProtection="1">
      <alignment horizontal="left" vertical="center" wrapText="1"/>
    </xf>
    <xf numFmtId="49" fontId="6" fillId="0" borderId="13" xfId="0" applyNumberFormat="1" applyFont="1" applyFill="1" applyBorder="1" applyAlignment="1" applyProtection="1">
      <alignment horizontal="left" vertical="center" wrapText="1"/>
    </xf>
    <xf numFmtId="0" fontId="6" fillId="0" borderId="13" xfId="0" applyFont="1" applyBorder="1" applyAlignment="1" applyProtection="1">
      <alignment wrapText="1"/>
    </xf>
    <xf numFmtId="0" fontId="18" fillId="0" borderId="9" xfId="0" applyFont="1" applyBorder="1" applyAlignment="1">
      <alignment horizontal="center" vertical="center" wrapText="1"/>
    </xf>
    <xf numFmtId="0" fontId="18" fillId="0" borderId="10" xfId="0" applyFont="1" applyBorder="1" applyAlignment="1">
      <alignment horizontal="center" vertical="center" wrapText="1"/>
    </xf>
    <xf numFmtId="0" fontId="5" fillId="0" borderId="0" xfId="0" applyFont="1" applyFill="1" applyAlignment="1"/>
    <xf numFmtId="0" fontId="6" fillId="0" borderId="0" xfId="0" applyFont="1" applyAlignment="1">
      <alignment horizontal="left" vertical="top" wrapText="1"/>
    </xf>
    <xf numFmtId="0" fontId="6" fillId="0" borderId="0" xfId="0" applyFont="1" applyFill="1" applyAlignment="1">
      <alignment horizontal="left" vertical="top" wrapText="1"/>
    </xf>
  </cellXfs>
  <cellStyles count="6">
    <cellStyle name="Normal" xfId="1"/>
    <cellStyle name="Відсотковий" xfId="3" builtinId="5"/>
    <cellStyle name="Гіперпосилання" xfId="5" builtinId="8"/>
    <cellStyle name="Звичайний" xfId="0" builtinId="0"/>
    <cellStyle name="Обычный 2" xfId="4"/>
    <cellStyle name="Фінансовий" xfId="2"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image" Target="../media/image4.jpeg"/><Relationship Id="rId2" Type="http://schemas.openxmlformats.org/officeDocument/2006/relationships/image" Target="../media/image3.jpeg"/><Relationship Id="rId1" Type="http://schemas.openxmlformats.org/officeDocument/2006/relationships/image" Target="../media/image2.jpeg"/><Relationship Id="rId5" Type="http://schemas.openxmlformats.org/officeDocument/2006/relationships/image" Target="../media/image6.jpeg"/><Relationship Id="rId4" Type="http://schemas.openxmlformats.org/officeDocument/2006/relationships/image" Target="../media/image5.jpeg"/></Relationships>
</file>

<file path=xl/drawings/drawing1.xml><?xml version="1.0" encoding="utf-8"?>
<xdr:wsDr xmlns:xdr="http://schemas.openxmlformats.org/drawingml/2006/spreadsheetDrawing" xmlns:a="http://schemas.openxmlformats.org/drawingml/2006/main">
  <xdr:twoCellAnchor editAs="oneCell">
    <xdr:from>
      <xdr:col>2</xdr:col>
      <xdr:colOff>2857502</xdr:colOff>
      <xdr:row>1</xdr:row>
      <xdr:rowOff>122022</xdr:rowOff>
    </xdr:from>
    <xdr:to>
      <xdr:col>2</xdr:col>
      <xdr:colOff>4062009</xdr:colOff>
      <xdr:row>1</xdr:row>
      <xdr:rowOff>360147</xdr:rowOff>
    </xdr:to>
    <xdr:pic>
      <xdr:nvPicPr>
        <xdr:cNvPr id="3" name="Рисунок 2" descr="logo_fgv_2"/>
        <xdr:cNvPicPr/>
      </xdr:nvPicPr>
      <xdr:blipFill>
        <a:blip xmlns:r="http://schemas.openxmlformats.org/officeDocument/2006/relationships" r:embed="rId1" cstate="print"/>
        <a:srcRect/>
        <a:stretch>
          <a:fillRect/>
        </a:stretch>
      </xdr:blipFill>
      <xdr:spPr bwMode="auto">
        <a:xfrm>
          <a:off x="5524502" y="259605"/>
          <a:ext cx="1204507" cy="238125"/>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2</xdr:row>
      <xdr:rowOff>0</xdr:rowOff>
    </xdr:from>
    <xdr:to>
      <xdr:col>15</xdr:col>
      <xdr:colOff>561975</xdr:colOff>
      <xdr:row>18</xdr:row>
      <xdr:rowOff>152400</xdr:rowOff>
    </xdr:to>
    <xdr:pic>
      <xdr:nvPicPr>
        <xdr:cNvPr id="1030" name="Picture 6"/>
        <xdr:cNvPicPr>
          <a:picLocks noChangeAspect="1" noChangeArrowheads="1"/>
        </xdr:cNvPicPr>
      </xdr:nvPicPr>
      <xdr:blipFill>
        <a:blip xmlns:r="http://schemas.openxmlformats.org/officeDocument/2006/relationships" r:embed="rId1"/>
        <a:srcRect/>
        <a:stretch>
          <a:fillRect/>
        </a:stretch>
      </xdr:blipFill>
      <xdr:spPr bwMode="auto">
        <a:xfrm>
          <a:off x="0" y="390525"/>
          <a:ext cx="9705975" cy="3200400"/>
        </a:xfrm>
        <a:prstGeom prst="rect">
          <a:avLst/>
        </a:prstGeom>
        <a:noFill/>
      </xdr:spPr>
    </xdr:pic>
    <xdr:clientData/>
  </xdr:twoCellAnchor>
  <xdr:twoCellAnchor editAs="oneCell">
    <xdr:from>
      <xdr:col>0</xdr:col>
      <xdr:colOff>19050</xdr:colOff>
      <xdr:row>19</xdr:row>
      <xdr:rowOff>28576</xdr:rowOff>
    </xdr:from>
    <xdr:to>
      <xdr:col>10</xdr:col>
      <xdr:colOff>314325</xdr:colOff>
      <xdr:row>44</xdr:row>
      <xdr:rowOff>59532</xdr:rowOff>
    </xdr:to>
    <xdr:pic>
      <xdr:nvPicPr>
        <xdr:cNvPr id="1032" name="Picture 8"/>
        <xdr:cNvPicPr>
          <a:picLocks noChangeAspect="1" noChangeArrowheads="1"/>
        </xdr:cNvPicPr>
      </xdr:nvPicPr>
      <xdr:blipFill>
        <a:blip xmlns:r="http://schemas.openxmlformats.org/officeDocument/2006/relationships" r:embed="rId2"/>
        <a:srcRect/>
        <a:stretch>
          <a:fillRect/>
        </a:stretch>
      </xdr:blipFill>
      <xdr:spPr bwMode="auto">
        <a:xfrm>
          <a:off x="19050" y="3657601"/>
          <a:ext cx="6391275" cy="4793456"/>
        </a:xfrm>
        <a:prstGeom prst="rect">
          <a:avLst/>
        </a:prstGeom>
        <a:noFill/>
      </xdr:spPr>
    </xdr:pic>
    <xdr:clientData/>
  </xdr:twoCellAnchor>
  <xdr:twoCellAnchor editAs="oneCell">
    <xdr:from>
      <xdr:col>10</xdr:col>
      <xdr:colOff>333376</xdr:colOff>
      <xdr:row>19</xdr:row>
      <xdr:rowOff>47624</xdr:rowOff>
    </xdr:from>
    <xdr:to>
      <xdr:col>21</xdr:col>
      <xdr:colOff>15876</xdr:colOff>
      <xdr:row>44</xdr:row>
      <xdr:rowOff>76199</xdr:rowOff>
    </xdr:to>
    <xdr:pic>
      <xdr:nvPicPr>
        <xdr:cNvPr id="1036" name="Picture 12"/>
        <xdr:cNvPicPr>
          <a:picLocks noChangeAspect="1" noChangeArrowheads="1"/>
        </xdr:cNvPicPr>
      </xdr:nvPicPr>
      <xdr:blipFill>
        <a:blip xmlns:r="http://schemas.openxmlformats.org/officeDocument/2006/relationships" r:embed="rId3"/>
        <a:srcRect/>
        <a:stretch>
          <a:fillRect/>
        </a:stretch>
      </xdr:blipFill>
      <xdr:spPr bwMode="auto">
        <a:xfrm>
          <a:off x="6429376" y="3676649"/>
          <a:ext cx="6388100" cy="4791075"/>
        </a:xfrm>
        <a:prstGeom prst="rect">
          <a:avLst/>
        </a:prstGeom>
        <a:noFill/>
      </xdr:spPr>
    </xdr:pic>
    <xdr:clientData/>
  </xdr:twoCellAnchor>
  <xdr:twoCellAnchor editAs="oneCell">
    <xdr:from>
      <xdr:col>0</xdr:col>
      <xdr:colOff>0</xdr:colOff>
      <xdr:row>44</xdr:row>
      <xdr:rowOff>142875</xdr:rowOff>
    </xdr:from>
    <xdr:to>
      <xdr:col>10</xdr:col>
      <xdr:colOff>342900</xdr:colOff>
      <xdr:row>70</xdr:row>
      <xdr:rowOff>19050</xdr:rowOff>
    </xdr:to>
    <xdr:pic>
      <xdr:nvPicPr>
        <xdr:cNvPr id="1038" name="Picture 14"/>
        <xdr:cNvPicPr>
          <a:picLocks noChangeAspect="1" noChangeArrowheads="1"/>
        </xdr:cNvPicPr>
      </xdr:nvPicPr>
      <xdr:blipFill>
        <a:blip xmlns:r="http://schemas.openxmlformats.org/officeDocument/2006/relationships" r:embed="rId4"/>
        <a:srcRect/>
        <a:stretch>
          <a:fillRect/>
        </a:stretch>
      </xdr:blipFill>
      <xdr:spPr bwMode="auto">
        <a:xfrm>
          <a:off x="0" y="8534400"/>
          <a:ext cx="6438900" cy="4829175"/>
        </a:xfrm>
        <a:prstGeom prst="rect">
          <a:avLst/>
        </a:prstGeom>
        <a:noFill/>
      </xdr:spPr>
    </xdr:pic>
    <xdr:clientData/>
  </xdr:twoCellAnchor>
  <xdr:twoCellAnchor editAs="oneCell">
    <xdr:from>
      <xdr:col>10</xdr:col>
      <xdr:colOff>400050</xdr:colOff>
      <xdr:row>44</xdr:row>
      <xdr:rowOff>133350</xdr:rowOff>
    </xdr:from>
    <xdr:to>
      <xdr:col>20</xdr:col>
      <xdr:colOff>603250</xdr:colOff>
      <xdr:row>69</xdr:row>
      <xdr:rowOff>95250</xdr:rowOff>
    </xdr:to>
    <xdr:pic>
      <xdr:nvPicPr>
        <xdr:cNvPr id="1040" name="Picture 16"/>
        <xdr:cNvPicPr>
          <a:picLocks noChangeAspect="1" noChangeArrowheads="1"/>
        </xdr:cNvPicPr>
      </xdr:nvPicPr>
      <xdr:blipFill>
        <a:blip xmlns:r="http://schemas.openxmlformats.org/officeDocument/2006/relationships" r:embed="rId5"/>
        <a:srcRect/>
        <a:stretch>
          <a:fillRect/>
        </a:stretch>
      </xdr:blipFill>
      <xdr:spPr bwMode="auto">
        <a:xfrm>
          <a:off x="6496050" y="8524875"/>
          <a:ext cx="6299200" cy="4724400"/>
        </a:xfrm>
        <a:prstGeom prst="rect">
          <a:avLst/>
        </a:prstGeom>
        <a:noFill/>
      </xdr:spPr>
    </xdr:pic>
    <xdr:clientData/>
  </xdr:twoCellAnchor>
</xdr:wsDr>
</file>

<file path=xl/theme/theme1.xml><?xml version="1.0" encoding="utf-8"?>
<a:theme xmlns:a="http://schemas.openxmlformats.org/drawingml/2006/main" name="Тема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hyperlink" Target="http://torgi.fg.gov.ua/197787" TargetMode="External"/><Relationship Id="rId7" Type="http://schemas.openxmlformats.org/officeDocument/2006/relationships/printerSettings" Target="../printerSettings/printerSettings5.bin"/><Relationship Id="rId2" Type="http://schemas.openxmlformats.org/officeDocument/2006/relationships/hyperlink" Target="http://torgi.fg.gov.ua/183789" TargetMode="External"/><Relationship Id="rId1" Type="http://schemas.openxmlformats.org/officeDocument/2006/relationships/hyperlink" Target="http://torgi.fg.gov.ua/183789" TargetMode="External"/><Relationship Id="rId6" Type="http://schemas.openxmlformats.org/officeDocument/2006/relationships/hyperlink" Target="https://www.fg.gov.ua/lot/164338" TargetMode="External"/><Relationship Id="rId5" Type="http://schemas.openxmlformats.org/officeDocument/2006/relationships/hyperlink" Target="https://www.fg.gov.ua/lot/164314" TargetMode="External"/><Relationship Id="rId4" Type="http://schemas.openxmlformats.org/officeDocument/2006/relationships/hyperlink" Target="https://www.fg.gov.ua/lot/164130"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31"/>
  <sheetViews>
    <sheetView tabSelected="1" zoomScale="90" zoomScaleNormal="90" workbookViewId="0">
      <selection activeCell="F25" sqref="F25"/>
    </sheetView>
  </sheetViews>
  <sheetFormatPr defaultRowHeight="15" x14ac:dyDescent="0.25"/>
  <cols>
    <col min="1" max="1" width="1.85546875" customWidth="1"/>
    <col min="2" max="2" width="38.140625" customWidth="1"/>
    <col min="3" max="3" width="62.28515625" customWidth="1"/>
  </cols>
  <sheetData>
    <row r="1" spans="1:4" ht="10.5" customHeight="1" thickBot="1" x14ac:dyDescent="0.3"/>
    <row r="2" spans="1:4" ht="36.75" customHeight="1" thickBot="1" x14ac:dyDescent="0.3">
      <c r="A2" s="1"/>
      <c r="B2" s="90" t="s">
        <v>20</v>
      </c>
      <c r="C2" s="91"/>
      <c r="D2" s="4"/>
    </row>
    <row r="3" spans="1:4" x14ac:dyDescent="0.25">
      <c r="A3" s="1"/>
      <c r="B3" s="84" t="s">
        <v>10</v>
      </c>
      <c r="C3" s="72" t="s">
        <v>25</v>
      </c>
      <c r="D3" s="4"/>
    </row>
    <row r="4" spans="1:4" x14ac:dyDescent="0.25">
      <c r="A4" s="1"/>
      <c r="B4" s="73" t="s">
        <v>11</v>
      </c>
      <c r="C4" s="74"/>
      <c r="D4" s="4"/>
    </row>
    <row r="5" spans="1:4" s="3" customFormat="1" ht="28.5" x14ac:dyDescent="0.25">
      <c r="A5" s="46"/>
      <c r="B5" s="47" t="s">
        <v>42</v>
      </c>
      <c r="C5" s="85">
        <v>1</v>
      </c>
      <c r="D5" s="17"/>
    </row>
    <row r="6" spans="1:4" ht="60" x14ac:dyDescent="0.25">
      <c r="A6" s="1"/>
      <c r="B6" s="86" t="s">
        <v>12</v>
      </c>
      <c r="C6" s="75" t="s">
        <v>58</v>
      </c>
    </row>
    <row r="7" spans="1:4" ht="18.75" customHeight="1" x14ac:dyDescent="0.25">
      <c r="A7" s="1"/>
      <c r="B7" s="87" t="s">
        <v>13</v>
      </c>
      <c r="C7" s="76" t="s">
        <v>15</v>
      </c>
    </row>
    <row r="8" spans="1:4" x14ac:dyDescent="0.25">
      <c r="A8" s="1"/>
      <c r="B8" s="87" t="s">
        <v>16</v>
      </c>
      <c r="C8" s="77" t="s">
        <v>32</v>
      </c>
    </row>
    <row r="9" spans="1:4" ht="14.25" customHeight="1" x14ac:dyDescent="0.25">
      <c r="A9" s="1"/>
      <c r="B9" s="87" t="s">
        <v>31</v>
      </c>
      <c r="C9" s="76">
        <v>113.52979999999999</v>
      </c>
    </row>
    <row r="10" spans="1:4" ht="18" customHeight="1" x14ac:dyDescent="0.25">
      <c r="A10" s="1"/>
      <c r="B10" s="87" t="s">
        <v>17</v>
      </c>
      <c r="C10" s="76" t="s">
        <v>33</v>
      </c>
    </row>
    <row r="11" spans="1:4" x14ac:dyDescent="0.25">
      <c r="A11" s="1"/>
      <c r="B11" s="88" t="s">
        <v>18</v>
      </c>
      <c r="C11" s="77" t="s">
        <v>37</v>
      </c>
    </row>
    <row r="12" spans="1:4" ht="44.25" x14ac:dyDescent="0.25">
      <c r="A12" s="1"/>
      <c r="B12" s="89" t="s">
        <v>90</v>
      </c>
      <c r="C12" s="76" t="s">
        <v>26</v>
      </c>
    </row>
    <row r="13" spans="1:4" x14ac:dyDescent="0.25">
      <c r="A13" s="1"/>
      <c r="B13" s="87" t="s">
        <v>19</v>
      </c>
      <c r="C13" s="78" t="s">
        <v>27</v>
      </c>
    </row>
    <row r="14" spans="1:4" ht="29.25" x14ac:dyDescent="0.25">
      <c r="A14" s="1"/>
      <c r="B14" s="87" t="s">
        <v>91</v>
      </c>
      <c r="C14" s="76" t="s">
        <v>86</v>
      </c>
    </row>
    <row r="15" spans="1:4" ht="45" x14ac:dyDescent="0.25">
      <c r="A15" s="1"/>
      <c r="B15" s="87" t="s">
        <v>46</v>
      </c>
      <c r="C15" s="79" t="s">
        <v>92</v>
      </c>
    </row>
    <row r="16" spans="1:4" ht="28.5" x14ac:dyDescent="0.25">
      <c r="A16" s="1"/>
      <c r="B16" s="87" t="s">
        <v>47</v>
      </c>
      <c r="C16" s="79" t="s">
        <v>34</v>
      </c>
    </row>
    <row r="17" spans="1:3" ht="15" customHeight="1" x14ac:dyDescent="0.25">
      <c r="A17" s="1"/>
      <c r="B17" s="80" t="s">
        <v>14</v>
      </c>
      <c r="C17" s="81"/>
    </row>
    <row r="18" spans="1:3" ht="15" customHeight="1" x14ac:dyDescent="0.25">
      <c r="A18" s="1"/>
      <c r="B18" s="48" t="s">
        <v>43</v>
      </c>
      <c r="C18" s="82" t="s">
        <v>28</v>
      </c>
    </row>
    <row r="19" spans="1:3" x14ac:dyDescent="0.25">
      <c r="A19" s="1"/>
      <c r="B19" s="48" t="s">
        <v>44</v>
      </c>
      <c r="C19" s="82"/>
    </row>
    <row r="20" spans="1:3" ht="15" customHeight="1" thickBot="1" x14ac:dyDescent="0.3">
      <c r="A20" s="1"/>
      <c r="B20" s="49" t="s">
        <v>45</v>
      </c>
      <c r="C20" s="83"/>
    </row>
    <row r="21" spans="1:3" x14ac:dyDescent="0.25">
      <c r="A21" s="1"/>
      <c r="B21" s="3"/>
      <c r="C21" s="3"/>
    </row>
    <row r="22" spans="1:3" ht="30" customHeight="1" x14ac:dyDescent="0.25">
      <c r="B22" s="50" t="s">
        <v>56</v>
      </c>
      <c r="C22" s="50"/>
    </row>
    <row r="23" spans="1:3" x14ac:dyDescent="0.25">
      <c r="A23" s="1"/>
      <c r="B23" s="45" t="s">
        <v>57</v>
      </c>
      <c r="C23" s="92"/>
    </row>
    <row r="24" spans="1:3" x14ac:dyDescent="0.25">
      <c r="A24" s="1"/>
      <c r="B24" s="45"/>
      <c r="C24" s="92"/>
    </row>
    <row r="25" spans="1:3" ht="42" customHeight="1" x14ac:dyDescent="0.25">
      <c r="A25" s="1"/>
      <c r="B25" s="94" t="s">
        <v>88</v>
      </c>
      <c r="C25" s="94"/>
    </row>
    <row r="26" spans="1:3" ht="42" customHeight="1" x14ac:dyDescent="0.25">
      <c r="A26" s="1"/>
      <c r="B26" s="94"/>
      <c r="C26" s="94"/>
    </row>
    <row r="27" spans="1:3" ht="42" customHeight="1" x14ac:dyDescent="0.25">
      <c r="A27" s="1"/>
      <c r="B27" s="94"/>
      <c r="C27" s="94"/>
    </row>
    <row r="28" spans="1:3" x14ac:dyDescent="0.25">
      <c r="B28" s="8"/>
      <c r="C28" s="8"/>
    </row>
    <row r="29" spans="1:3" ht="51" customHeight="1" x14ac:dyDescent="0.25">
      <c r="B29" s="93" t="s">
        <v>93</v>
      </c>
      <c r="C29" s="93"/>
    </row>
    <row r="30" spans="1:3" ht="51" customHeight="1" x14ac:dyDescent="0.25">
      <c r="B30" s="93"/>
      <c r="C30" s="93"/>
    </row>
    <row r="31" spans="1:3" ht="51" customHeight="1" x14ac:dyDescent="0.25">
      <c r="B31" s="93"/>
      <c r="C31" s="93"/>
    </row>
  </sheetData>
  <mergeCells count="7">
    <mergeCell ref="B25:C27"/>
    <mergeCell ref="B29:C31"/>
    <mergeCell ref="B17:C17"/>
    <mergeCell ref="C18:C20"/>
    <mergeCell ref="B2:C2"/>
    <mergeCell ref="B4:C4"/>
    <mergeCell ref="B22:C22"/>
  </mergeCells>
  <hyperlinks>
    <hyperlink ref="C18:C20" location="'4.2'!A1" display="перейти за посиланням"/>
  </hyperlinks>
  <pageMargins left="0.70866141732283472" right="0.70866141732283472" top="0.74803149606299213" bottom="0.74803149606299213" header="0.31496062992125984" footer="0.31496062992125984"/>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13"/>
  <sheetViews>
    <sheetView zoomScale="85" zoomScaleNormal="85" workbookViewId="0">
      <selection sqref="A1:L1"/>
    </sheetView>
  </sheetViews>
  <sheetFormatPr defaultRowHeight="15" x14ac:dyDescent="0.25"/>
  <cols>
    <col min="1" max="1" width="6" customWidth="1"/>
    <col min="2" max="2" width="7" customWidth="1"/>
    <col min="4" max="4" width="13.7109375" customWidth="1"/>
    <col min="5" max="5" width="16.28515625" customWidth="1"/>
    <col min="6" max="6" width="12.140625" customWidth="1"/>
    <col min="7" max="7" width="16" customWidth="1"/>
    <col min="8" max="8" width="17.85546875" customWidth="1"/>
    <col min="9" max="9" width="15.7109375" customWidth="1"/>
    <col min="10" max="10" width="14.28515625" customWidth="1"/>
    <col min="11" max="11" width="14.85546875" customWidth="1"/>
    <col min="12" max="12" width="16" customWidth="1"/>
    <col min="13" max="13" width="27.85546875" customWidth="1"/>
  </cols>
  <sheetData>
    <row r="1" spans="1:13" ht="15.75" x14ac:dyDescent="0.25">
      <c r="A1" s="51" t="s">
        <v>89</v>
      </c>
      <c r="B1" s="52"/>
      <c r="C1" s="52"/>
      <c r="D1" s="52"/>
      <c r="E1" s="52"/>
      <c r="F1" s="52"/>
      <c r="G1" s="52"/>
      <c r="H1" s="52"/>
      <c r="I1" s="52"/>
      <c r="J1" s="52"/>
      <c r="K1" s="52"/>
      <c r="L1" s="52"/>
    </row>
    <row r="2" spans="1:13" ht="15.75" x14ac:dyDescent="0.25">
      <c r="A2" s="22"/>
      <c r="B2" s="23"/>
      <c r="C2" s="23"/>
      <c r="D2" s="23"/>
      <c r="E2" s="23"/>
      <c r="F2" s="23"/>
      <c r="G2" s="23"/>
      <c r="H2" s="23"/>
      <c r="I2" s="23"/>
      <c r="J2" s="23"/>
      <c r="K2" s="23"/>
      <c r="L2" s="23"/>
    </row>
    <row r="3" spans="1:13" ht="140.25" x14ac:dyDescent="0.25">
      <c r="A3" s="26" t="s">
        <v>59</v>
      </c>
      <c r="B3" s="26" t="s">
        <v>60</v>
      </c>
      <c r="C3" s="27" t="s">
        <v>61</v>
      </c>
      <c r="D3" s="26" t="s">
        <v>62</v>
      </c>
      <c r="E3" s="26" t="s">
        <v>63</v>
      </c>
      <c r="F3" s="28" t="s">
        <v>77</v>
      </c>
      <c r="G3" s="26" t="s">
        <v>64</v>
      </c>
      <c r="H3" s="26" t="s">
        <v>65</v>
      </c>
      <c r="I3" s="26" t="s">
        <v>66</v>
      </c>
      <c r="J3" s="29" t="s">
        <v>78</v>
      </c>
      <c r="K3" s="29" t="s">
        <v>87</v>
      </c>
      <c r="L3" s="26" t="s">
        <v>79</v>
      </c>
      <c r="M3" s="27" t="s">
        <v>67</v>
      </c>
    </row>
    <row r="4" spans="1:13" x14ac:dyDescent="0.25">
      <c r="A4" s="30">
        <v>2</v>
      </c>
      <c r="B4" s="31">
        <v>104</v>
      </c>
      <c r="C4" s="32">
        <v>57938</v>
      </c>
      <c r="D4" s="33" t="s">
        <v>68</v>
      </c>
      <c r="E4" s="33" t="s">
        <v>69</v>
      </c>
      <c r="F4" s="41">
        <v>1</v>
      </c>
      <c r="G4" s="34">
        <v>44048</v>
      </c>
      <c r="H4" s="35">
        <v>1388.89</v>
      </c>
      <c r="I4" s="35">
        <v>1388.89</v>
      </c>
      <c r="J4" s="35">
        <v>1388.89</v>
      </c>
      <c r="K4" s="36">
        <v>1666.6680000000001</v>
      </c>
      <c r="L4" s="37">
        <v>1666.67</v>
      </c>
      <c r="M4" s="38" t="s">
        <v>70</v>
      </c>
    </row>
    <row r="5" spans="1:13" ht="25.5" x14ac:dyDescent="0.25">
      <c r="A5" s="30">
        <v>3</v>
      </c>
      <c r="B5" s="31">
        <v>104</v>
      </c>
      <c r="C5" s="32">
        <v>57939</v>
      </c>
      <c r="D5" s="33" t="s">
        <v>68</v>
      </c>
      <c r="E5" s="33" t="s">
        <v>71</v>
      </c>
      <c r="F5" s="41">
        <v>1</v>
      </c>
      <c r="G5" s="34">
        <v>44048</v>
      </c>
      <c r="H5" s="35">
        <v>1300</v>
      </c>
      <c r="I5" s="35">
        <v>1300</v>
      </c>
      <c r="J5" s="35">
        <v>1300</v>
      </c>
      <c r="K5" s="36">
        <v>1560</v>
      </c>
      <c r="L5" s="37">
        <v>1560</v>
      </c>
      <c r="M5" s="38" t="s">
        <v>70</v>
      </c>
    </row>
    <row r="6" spans="1:13" ht="25.5" x14ac:dyDescent="0.25">
      <c r="A6" s="30">
        <v>4</v>
      </c>
      <c r="B6" s="31">
        <v>104</v>
      </c>
      <c r="C6" s="32">
        <v>57940</v>
      </c>
      <c r="D6" s="33" t="s">
        <v>68</v>
      </c>
      <c r="E6" s="33" t="s">
        <v>71</v>
      </c>
      <c r="F6" s="41">
        <v>1</v>
      </c>
      <c r="G6" s="34">
        <v>44048</v>
      </c>
      <c r="H6" s="35">
        <v>1300</v>
      </c>
      <c r="I6" s="35">
        <v>1300</v>
      </c>
      <c r="J6" s="35">
        <v>1300</v>
      </c>
      <c r="K6" s="36">
        <v>1560</v>
      </c>
      <c r="L6" s="37">
        <v>1560</v>
      </c>
      <c r="M6" s="38" t="s">
        <v>70</v>
      </c>
    </row>
    <row r="7" spans="1:13" ht="25.5" x14ac:dyDescent="0.25">
      <c r="A7" s="30">
        <v>5</v>
      </c>
      <c r="B7" s="31">
        <v>104</v>
      </c>
      <c r="C7" s="32">
        <v>57941</v>
      </c>
      <c r="D7" s="33" t="s">
        <v>68</v>
      </c>
      <c r="E7" s="33" t="s">
        <v>71</v>
      </c>
      <c r="F7" s="41">
        <v>1</v>
      </c>
      <c r="G7" s="34">
        <v>44048</v>
      </c>
      <c r="H7" s="35">
        <v>1300</v>
      </c>
      <c r="I7" s="35">
        <v>1300</v>
      </c>
      <c r="J7" s="35">
        <v>1300</v>
      </c>
      <c r="K7" s="36">
        <v>1560</v>
      </c>
      <c r="L7" s="37">
        <v>1560</v>
      </c>
      <c r="M7" s="38" t="s">
        <v>70</v>
      </c>
    </row>
    <row r="8" spans="1:13" ht="25.5" x14ac:dyDescent="0.25">
      <c r="A8" s="30">
        <v>6</v>
      </c>
      <c r="B8" s="31">
        <v>104</v>
      </c>
      <c r="C8" s="32">
        <v>57942</v>
      </c>
      <c r="D8" s="33" t="s">
        <v>68</v>
      </c>
      <c r="E8" s="33" t="s">
        <v>71</v>
      </c>
      <c r="F8" s="41">
        <v>1</v>
      </c>
      <c r="G8" s="34">
        <v>44048</v>
      </c>
      <c r="H8" s="35">
        <v>1300</v>
      </c>
      <c r="I8" s="35">
        <v>1300</v>
      </c>
      <c r="J8" s="35">
        <v>1300</v>
      </c>
      <c r="K8" s="36">
        <v>1560</v>
      </c>
      <c r="L8" s="37">
        <v>1560</v>
      </c>
      <c r="M8" s="38" t="s">
        <v>70</v>
      </c>
    </row>
    <row r="9" spans="1:13" ht="25.5" x14ac:dyDescent="0.25">
      <c r="A9" s="30">
        <v>7</v>
      </c>
      <c r="B9" s="31">
        <v>104</v>
      </c>
      <c r="C9" s="32">
        <v>57947</v>
      </c>
      <c r="D9" s="33" t="s">
        <v>68</v>
      </c>
      <c r="E9" s="33" t="s">
        <v>72</v>
      </c>
      <c r="F9" s="41">
        <v>1</v>
      </c>
      <c r="G9" s="34">
        <v>44048</v>
      </c>
      <c r="H9" s="35">
        <v>7636.5</v>
      </c>
      <c r="I9" s="35">
        <v>7636.5</v>
      </c>
      <c r="J9" s="35">
        <v>7636.5</v>
      </c>
      <c r="K9" s="36">
        <v>9163.7999999999993</v>
      </c>
      <c r="L9" s="37">
        <v>9163.7999999999993</v>
      </c>
      <c r="M9" s="38" t="s">
        <v>70</v>
      </c>
    </row>
    <row r="10" spans="1:13" ht="38.25" x14ac:dyDescent="0.25">
      <c r="A10" s="30">
        <v>8</v>
      </c>
      <c r="B10" s="31">
        <v>104</v>
      </c>
      <c r="C10" s="32">
        <v>57950</v>
      </c>
      <c r="D10" s="33" t="s">
        <v>68</v>
      </c>
      <c r="E10" s="33" t="s">
        <v>73</v>
      </c>
      <c r="F10" s="41">
        <v>1</v>
      </c>
      <c r="G10" s="34">
        <v>44048</v>
      </c>
      <c r="H10" s="35">
        <v>4000</v>
      </c>
      <c r="I10" s="35">
        <v>4000</v>
      </c>
      <c r="J10" s="35">
        <v>4000</v>
      </c>
      <c r="K10" s="36">
        <v>4800</v>
      </c>
      <c r="L10" s="37">
        <v>4800</v>
      </c>
      <c r="M10" s="38" t="s">
        <v>70</v>
      </c>
    </row>
    <row r="11" spans="1:13" ht="38.25" x14ac:dyDescent="0.25">
      <c r="A11" s="30">
        <v>9</v>
      </c>
      <c r="B11" s="31">
        <v>104</v>
      </c>
      <c r="C11" s="32">
        <v>57951</v>
      </c>
      <c r="D11" s="33" t="s">
        <v>68</v>
      </c>
      <c r="E11" s="33" t="s">
        <v>74</v>
      </c>
      <c r="F11" s="41">
        <v>1</v>
      </c>
      <c r="G11" s="34">
        <v>44048</v>
      </c>
      <c r="H11" s="35">
        <v>2902.88</v>
      </c>
      <c r="I11" s="35">
        <v>2902.88</v>
      </c>
      <c r="J11" s="35">
        <v>2902.88</v>
      </c>
      <c r="K11" s="36">
        <v>3483.4560000000001</v>
      </c>
      <c r="L11" s="37">
        <v>3483.46</v>
      </c>
      <c r="M11" s="38" t="s">
        <v>70</v>
      </c>
    </row>
    <row r="12" spans="1:13" ht="51" x14ac:dyDescent="0.25">
      <c r="A12" s="30">
        <v>10</v>
      </c>
      <c r="B12" s="31">
        <v>104</v>
      </c>
      <c r="C12" s="32">
        <v>57952</v>
      </c>
      <c r="D12" s="33" t="s">
        <v>68</v>
      </c>
      <c r="E12" s="33" t="s">
        <v>75</v>
      </c>
      <c r="F12" s="41">
        <v>1</v>
      </c>
      <c r="G12" s="34">
        <v>44048</v>
      </c>
      <c r="H12" s="35">
        <v>5102.8900000000003</v>
      </c>
      <c r="I12" s="35">
        <v>5102.8900000000003</v>
      </c>
      <c r="J12" s="35">
        <v>5102.8900000000003</v>
      </c>
      <c r="K12" s="36">
        <v>6123.4679999999998</v>
      </c>
      <c r="L12" s="37">
        <v>6123.47</v>
      </c>
      <c r="M12" s="38" t="s">
        <v>70</v>
      </c>
    </row>
    <row r="13" spans="1:13" x14ac:dyDescent="0.25">
      <c r="A13" s="53" t="s">
        <v>76</v>
      </c>
      <c r="B13" s="54"/>
      <c r="C13" s="54"/>
      <c r="D13" s="54"/>
      <c r="E13" s="55"/>
      <c r="F13" s="39">
        <f>SUM(F4:F12)</f>
        <v>9</v>
      </c>
      <c r="G13" s="39"/>
      <c r="H13" s="40">
        <f>SUM(H4:H12)</f>
        <v>26231.16</v>
      </c>
      <c r="I13" s="40">
        <f t="shared" ref="I13:L13" si="0">SUM(I4:I12)</f>
        <v>26231.16</v>
      </c>
      <c r="J13" s="40">
        <f t="shared" si="0"/>
        <v>26231.16</v>
      </c>
      <c r="K13" s="40">
        <f t="shared" si="0"/>
        <v>31477.392</v>
      </c>
      <c r="L13" s="40">
        <f t="shared" si="0"/>
        <v>31477.4</v>
      </c>
      <c r="M13" s="40"/>
    </row>
  </sheetData>
  <mergeCells count="2">
    <mergeCell ref="A1:L1"/>
    <mergeCell ref="A13:E13"/>
  </mergeCells>
  <pageMargins left="0.70866141732283472" right="0.70866141732283472" top="0.74803149606299213" bottom="0.74803149606299213" header="0.31496062992125984" footer="0.31496062992125984"/>
  <pageSetup paperSize="9" scale="70" orientation="landscape" verticalDpi="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1"/>
  <sheetViews>
    <sheetView workbookViewId="0">
      <selection activeCell="S15" sqref="S15"/>
    </sheetView>
  </sheetViews>
  <sheetFormatPr defaultRowHeight="15" x14ac:dyDescent="0.25"/>
  <sheetData>
    <row r="1" spans="1:13" ht="15.75" x14ac:dyDescent="0.25">
      <c r="A1" s="51" t="s">
        <v>1</v>
      </c>
      <c r="B1" s="52"/>
      <c r="C1" s="52"/>
      <c r="D1" s="52"/>
      <c r="E1" s="52"/>
      <c r="F1" s="52"/>
      <c r="G1" s="52"/>
      <c r="H1" s="52"/>
      <c r="I1" s="52"/>
      <c r="J1" s="52"/>
      <c r="K1" s="52"/>
      <c r="L1" s="52"/>
      <c r="M1" s="52"/>
    </row>
  </sheetData>
  <mergeCells count="1">
    <mergeCell ref="A1:M1"/>
  </mergeCells>
  <pageMargins left="0.70866141732283472" right="0.70866141732283472" top="0.74803149606299213" bottom="0.74803149606299213" header="0.31496062992125984" footer="0.31496062992125984"/>
  <pageSetup paperSize="9" scale="47" orientation="landscape"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35"/>
  <sheetViews>
    <sheetView workbookViewId="0">
      <selection sqref="A1:F1"/>
    </sheetView>
  </sheetViews>
  <sheetFormatPr defaultRowHeight="15" x14ac:dyDescent="0.25"/>
  <cols>
    <col min="1" max="1" width="6.140625" customWidth="1"/>
    <col min="2" max="2" width="17" customWidth="1"/>
    <col min="3" max="3" width="22.140625" customWidth="1"/>
    <col min="4" max="4" width="17.28515625" customWidth="1"/>
    <col min="5" max="5" width="21.7109375" customWidth="1"/>
    <col min="6" max="6" width="14" customWidth="1"/>
  </cols>
  <sheetData>
    <row r="1" spans="1:7" x14ac:dyDescent="0.25">
      <c r="A1" s="63" t="s">
        <v>80</v>
      </c>
      <c r="B1" s="63"/>
      <c r="C1" s="63"/>
      <c r="D1" s="63"/>
      <c r="E1" s="63"/>
      <c r="F1" s="63"/>
      <c r="G1" s="8"/>
    </row>
    <row r="2" spans="1:7" x14ac:dyDescent="0.25">
      <c r="A2" s="7" t="s">
        <v>21</v>
      </c>
      <c r="B2" s="7"/>
      <c r="C2" s="65" t="s">
        <v>30</v>
      </c>
      <c r="D2" s="65"/>
      <c r="E2" s="65"/>
      <c r="F2" s="65"/>
      <c r="G2" s="8"/>
    </row>
    <row r="3" spans="1:7" x14ac:dyDescent="0.25">
      <c r="A3" s="66" t="s">
        <v>22</v>
      </c>
      <c r="B3" s="66"/>
      <c r="C3" s="65" t="s">
        <v>29</v>
      </c>
      <c r="D3" s="65"/>
      <c r="E3" s="65"/>
      <c r="F3" s="65"/>
      <c r="G3" s="8"/>
    </row>
    <row r="4" spans="1:7" x14ac:dyDescent="0.25">
      <c r="A4" s="7" t="s">
        <v>23</v>
      </c>
      <c r="B4" s="7"/>
      <c r="C4" s="67">
        <v>43208</v>
      </c>
      <c r="D4" s="65"/>
      <c r="E4" s="65"/>
      <c r="F4" s="65"/>
      <c r="G4" s="8"/>
    </row>
    <row r="5" spans="1:7" x14ac:dyDescent="0.25">
      <c r="A5" s="7" t="s">
        <v>24</v>
      </c>
      <c r="B5" s="7"/>
      <c r="C5" s="68">
        <v>692028600</v>
      </c>
      <c r="D5" s="68"/>
      <c r="E5" s="68"/>
      <c r="F5" s="68"/>
      <c r="G5" s="8"/>
    </row>
    <row r="6" spans="1:7" x14ac:dyDescent="0.25">
      <c r="A6" s="69"/>
      <c r="B6" s="70"/>
      <c r="C6" s="70"/>
      <c r="D6" s="70"/>
      <c r="E6" s="70"/>
      <c r="F6" s="70"/>
      <c r="G6" s="70"/>
    </row>
    <row r="7" spans="1:7" x14ac:dyDescent="0.25">
      <c r="A7" s="59" t="s">
        <v>83</v>
      </c>
      <c r="B7" s="59"/>
      <c r="C7" s="59"/>
      <c r="D7" s="59"/>
      <c r="E7" s="59"/>
      <c r="F7" s="59"/>
      <c r="G7" s="25"/>
    </row>
    <row r="8" spans="1:7" x14ac:dyDescent="0.25">
      <c r="A8" s="42" t="s">
        <v>21</v>
      </c>
      <c r="B8" s="42"/>
      <c r="C8" s="65" t="s">
        <v>81</v>
      </c>
      <c r="D8" s="65"/>
      <c r="E8" s="65"/>
      <c r="F8" s="65"/>
      <c r="G8" s="25"/>
    </row>
    <row r="9" spans="1:7" x14ac:dyDescent="0.25">
      <c r="A9" s="42" t="s">
        <v>22</v>
      </c>
      <c r="B9" s="42"/>
      <c r="C9" s="65" t="s">
        <v>82</v>
      </c>
      <c r="D9" s="65"/>
      <c r="E9" s="65"/>
      <c r="F9" s="65"/>
      <c r="G9" s="25"/>
    </row>
    <row r="10" spans="1:7" x14ac:dyDescent="0.25">
      <c r="A10" s="42" t="s">
        <v>23</v>
      </c>
      <c r="B10" s="42"/>
      <c r="C10" s="67">
        <v>44029</v>
      </c>
      <c r="D10" s="67"/>
      <c r="E10" s="67"/>
      <c r="F10" s="67"/>
      <c r="G10" s="25"/>
    </row>
    <row r="11" spans="1:7" x14ac:dyDescent="0.25">
      <c r="A11" s="42" t="s">
        <v>24</v>
      </c>
      <c r="B11" s="42"/>
      <c r="C11" s="64">
        <v>26231.16</v>
      </c>
      <c r="D11" s="64"/>
      <c r="E11" s="64"/>
      <c r="F11" s="64"/>
      <c r="G11" s="25"/>
    </row>
    <row r="12" spans="1:7" x14ac:dyDescent="0.25">
      <c r="A12" s="24"/>
      <c r="B12" s="25"/>
      <c r="C12" s="25"/>
      <c r="D12" s="25"/>
      <c r="E12" s="25"/>
      <c r="F12" s="25"/>
      <c r="G12" s="25"/>
    </row>
    <row r="13" spans="1:7" x14ac:dyDescent="0.25">
      <c r="A13" s="63" t="s">
        <v>9</v>
      </c>
      <c r="B13" s="63"/>
      <c r="C13" s="63"/>
      <c r="D13" s="63"/>
      <c r="E13" s="63"/>
      <c r="F13" s="63"/>
      <c r="G13" s="8"/>
    </row>
    <row r="14" spans="1:7" s="5" customFormat="1" ht="30" x14ac:dyDescent="0.25">
      <c r="A14" s="18" t="s">
        <v>2</v>
      </c>
      <c r="B14" s="18" t="s">
        <v>3</v>
      </c>
      <c r="C14" s="19" t="s">
        <v>4</v>
      </c>
      <c r="D14" s="18" t="s">
        <v>5</v>
      </c>
      <c r="E14" s="18" t="s">
        <v>6</v>
      </c>
      <c r="F14" s="18" t="s">
        <v>0</v>
      </c>
      <c r="G14" s="20"/>
    </row>
    <row r="15" spans="1:7" s="5" customFormat="1" x14ac:dyDescent="0.25">
      <c r="A15" s="56" t="s">
        <v>84</v>
      </c>
      <c r="B15" s="57"/>
      <c r="C15" s="57"/>
      <c r="D15" s="57"/>
      <c r="E15" s="57"/>
      <c r="F15" s="58"/>
      <c r="G15" s="20"/>
    </row>
    <row r="16" spans="1:7" ht="15" customHeight="1" x14ac:dyDescent="0.25">
      <c r="A16" s="9">
        <v>1</v>
      </c>
      <c r="B16" s="11">
        <v>43314</v>
      </c>
      <c r="C16" s="10">
        <v>3700000000</v>
      </c>
      <c r="D16" s="13"/>
      <c r="E16" s="60" t="s">
        <v>48</v>
      </c>
      <c r="F16" s="6"/>
      <c r="G16" s="8"/>
    </row>
    <row r="17" spans="1:7" x14ac:dyDescent="0.25">
      <c r="A17" s="9">
        <v>2</v>
      </c>
      <c r="B17" s="11">
        <v>43325</v>
      </c>
      <c r="C17" s="10">
        <v>3330000000</v>
      </c>
      <c r="D17" s="13">
        <v>0.1</v>
      </c>
      <c r="E17" s="61"/>
      <c r="F17" s="6"/>
      <c r="G17" s="8"/>
    </row>
    <row r="18" spans="1:7" x14ac:dyDescent="0.25">
      <c r="A18" s="9">
        <v>3</v>
      </c>
      <c r="B18" s="11">
        <v>43334</v>
      </c>
      <c r="C18" s="10">
        <v>2960000000</v>
      </c>
      <c r="D18" s="13">
        <v>0.2</v>
      </c>
      <c r="E18" s="61"/>
      <c r="F18" s="6"/>
      <c r="G18" s="8"/>
    </row>
    <row r="19" spans="1:7" x14ac:dyDescent="0.25">
      <c r="A19" s="9">
        <v>4</v>
      </c>
      <c r="B19" s="11">
        <v>43346</v>
      </c>
      <c r="C19" s="10">
        <v>2590000000</v>
      </c>
      <c r="D19" s="13">
        <v>0.3</v>
      </c>
      <c r="E19" s="61"/>
      <c r="F19" s="6"/>
      <c r="G19" s="8"/>
    </row>
    <row r="20" spans="1:7" x14ac:dyDescent="0.25">
      <c r="A20" s="9">
        <v>5</v>
      </c>
      <c r="B20" s="11">
        <v>43355</v>
      </c>
      <c r="C20" s="10">
        <v>2220000000</v>
      </c>
      <c r="D20" s="13">
        <v>0.4</v>
      </c>
      <c r="E20" s="61"/>
      <c r="F20" s="6"/>
      <c r="G20" s="8"/>
    </row>
    <row r="21" spans="1:7" x14ac:dyDescent="0.25">
      <c r="A21" s="9">
        <v>6</v>
      </c>
      <c r="B21" s="11">
        <v>43364</v>
      </c>
      <c r="C21" s="10">
        <v>1850000000</v>
      </c>
      <c r="D21" s="13">
        <v>0.5</v>
      </c>
      <c r="E21" s="61"/>
      <c r="F21" s="6"/>
      <c r="G21" s="8"/>
    </row>
    <row r="22" spans="1:7" x14ac:dyDescent="0.25">
      <c r="A22" s="9">
        <v>7</v>
      </c>
      <c r="B22" s="11">
        <v>43375</v>
      </c>
      <c r="C22" s="10">
        <v>1480000000</v>
      </c>
      <c r="D22" s="13">
        <v>0.6</v>
      </c>
      <c r="E22" s="61"/>
      <c r="F22" s="6"/>
      <c r="G22" s="8"/>
    </row>
    <row r="23" spans="1:7" x14ac:dyDescent="0.25">
      <c r="A23" s="9">
        <v>8</v>
      </c>
      <c r="B23" s="11">
        <v>43384</v>
      </c>
      <c r="C23" s="10">
        <v>1110000000</v>
      </c>
      <c r="D23" s="13">
        <v>0.7</v>
      </c>
      <c r="E23" s="61"/>
      <c r="F23" s="6"/>
      <c r="G23" s="8"/>
    </row>
    <row r="24" spans="1:7" x14ac:dyDescent="0.25">
      <c r="A24" s="9">
        <v>9</v>
      </c>
      <c r="B24" s="11">
        <v>43396</v>
      </c>
      <c r="C24" s="10">
        <v>740000000</v>
      </c>
      <c r="D24" s="13">
        <v>0.8</v>
      </c>
      <c r="E24" s="61"/>
      <c r="F24" s="6"/>
      <c r="G24" s="8"/>
    </row>
    <row r="25" spans="1:7" x14ac:dyDescent="0.25">
      <c r="A25" s="9">
        <v>10</v>
      </c>
      <c r="B25" s="11">
        <v>43473</v>
      </c>
      <c r="C25" s="10">
        <v>3700000000</v>
      </c>
      <c r="D25" s="13">
        <v>0.5</v>
      </c>
      <c r="E25" s="61"/>
      <c r="F25" s="6"/>
      <c r="G25" s="8"/>
    </row>
    <row r="26" spans="1:7" x14ac:dyDescent="0.25">
      <c r="A26" s="9">
        <v>11</v>
      </c>
      <c r="B26" s="12">
        <v>43494</v>
      </c>
      <c r="C26" s="10">
        <v>3700000000</v>
      </c>
      <c r="D26" s="14">
        <v>0.8</v>
      </c>
      <c r="E26" s="61"/>
      <c r="F26" s="6"/>
      <c r="G26" s="8"/>
    </row>
    <row r="27" spans="1:7" x14ac:dyDescent="0.25">
      <c r="A27" s="9">
        <v>12</v>
      </c>
      <c r="B27" s="12">
        <v>43592</v>
      </c>
      <c r="C27" s="10" t="s">
        <v>39</v>
      </c>
      <c r="D27" s="14">
        <v>0.1</v>
      </c>
      <c r="E27" s="61"/>
      <c r="F27" s="6"/>
      <c r="G27" s="8"/>
    </row>
    <row r="28" spans="1:7" x14ac:dyDescent="0.25">
      <c r="A28" s="9">
        <v>13</v>
      </c>
      <c r="B28" s="12">
        <v>43615</v>
      </c>
      <c r="C28" s="10" t="s">
        <v>39</v>
      </c>
      <c r="D28" s="14">
        <v>0.2</v>
      </c>
      <c r="E28" s="61"/>
      <c r="F28" s="6"/>
      <c r="G28" s="8"/>
    </row>
    <row r="29" spans="1:7" x14ac:dyDescent="0.25">
      <c r="A29" s="9">
        <v>14</v>
      </c>
      <c r="B29" s="12">
        <v>43640</v>
      </c>
      <c r="C29" s="10" t="s">
        <v>39</v>
      </c>
      <c r="D29" s="14">
        <v>0.3</v>
      </c>
      <c r="E29" s="61"/>
      <c r="F29" s="6"/>
      <c r="G29" s="8"/>
    </row>
    <row r="30" spans="1:7" x14ac:dyDescent="0.25">
      <c r="A30" s="9">
        <v>15</v>
      </c>
      <c r="B30" s="12">
        <v>44109</v>
      </c>
      <c r="C30" s="10">
        <v>518000000</v>
      </c>
      <c r="D30" s="14">
        <v>0.1</v>
      </c>
      <c r="E30" s="61"/>
      <c r="F30" s="6"/>
    </row>
    <row r="31" spans="1:7" x14ac:dyDescent="0.25">
      <c r="A31" s="9">
        <v>16</v>
      </c>
      <c r="B31" s="12">
        <v>44132</v>
      </c>
      <c r="C31" s="10">
        <v>518000000</v>
      </c>
      <c r="D31" s="14">
        <v>0.2</v>
      </c>
      <c r="E31" s="61"/>
      <c r="F31" s="6"/>
    </row>
    <row r="32" spans="1:7" x14ac:dyDescent="0.25">
      <c r="A32" s="9">
        <v>17</v>
      </c>
      <c r="B32" s="12">
        <v>44154</v>
      </c>
      <c r="C32" s="10">
        <v>518000000</v>
      </c>
      <c r="D32" s="14">
        <v>0.3</v>
      </c>
      <c r="E32" s="61"/>
      <c r="F32" s="6"/>
    </row>
    <row r="33" spans="1:6" x14ac:dyDescent="0.25">
      <c r="A33" s="9">
        <v>18</v>
      </c>
      <c r="B33" s="12">
        <v>44168</v>
      </c>
      <c r="C33" s="10">
        <v>518000000</v>
      </c>
      <c r="D33" s="14">
        <v>0.3</v>
      </c>
      <c r="E33" s="61"/>
      <c r="F33" s="2"/>
    </row>
    <row r="34" spans="1:6" x14ac:dyDescent="0.25">
      <c r="A34" s="9">
        <v>19</v>
      </c>
      <c r="B34" s="21">
        <v>44182</v>
      </c>
      <c r="C34" s="10">
        <v>518000000</v>
      </c>
      <c r="D34" s="14">
        <v>0.1</v>
      </c>
      <c r="E34" s="62"/>
      <c r="F34" s="2"/>
    </row>
    <row r="35" spans="1:6" x14ac:dyDescent="0.25">
      <c r="A35" s="56" t="s">
        <v>85</v>
      </c>
      <c r="B35" s="57"/>
      <c r="C35" s="57"/>
      <c r="D35" s="57"/>
      <c r="E35" s="57"/>
      <c r="F35" s="58"/>
    </row>
  </sheetData>
  <mergeCells count="16">
    <mergeCell ref="C5:F5"/>
    <mergeCell ref="A6:G6"/>
    <mergeCell ref="C8:F8"/>
    <mergeCell ref="C9:F9"/>
    <mergeCell ref="C10:F10"/>
    <mergeCell ref="A1:F1"/>
    <mergeCell ref="C2:F2"/>
    <mergeCell ref="A3:B3"/>
    <mergeCell ref="C3:F3"/>
    <mergeCell ref="C4:F4"/>
    <mergeCell ref="A35:F35"/>
    <mergeCell ref="A7:F7"/>
    <mergeCell ref="A15:F15"/>
    <mergeCell ref="E16:E34"/>
    <mergeCell ref="A13:F13"/>
    <mergeCell ref="C11:F11"/>
  </mergeCells>
  <pageMargins left="0.70866141732283472" right="0.70866141732283472" top="0.74803149606299213" bottom="0.74803149606299213" header="0.31496062992125984" footer="0.31496062992125984"/>
  <pageSetup paperSize="9" scale="81"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9"/>
  <sheetViews>
    <sheetView workbookViewId="0">
      <selection sqref="A1:B1"/>
    </sheetView>
  </sheetViews>
  <sheetFormatPr defaultRowHeight="15" x14ac:dyDescent="0.25"/>
  <cols>
    <col min="1" max="1" width="13.85546875" customWidth="1"/>
    <col min="2" max="2" width="28.28515625" customWidth="1"/>
  </cols>
  <sheetData>
    <row r="1" spans="1:2" x14ac:dyDescent="0.25">
      <c r="A1" s="71" t="s">
        <v>7</v>
      </c>
      <c r="B1" s="71"/>
    </row>
    <row r="2" spans="1:2" x14ac:dyDescent="0.25">
      <c r="A2" s="15" t="s">
        <v>50</v>
      </c>
      <c r="B2" s="2" t="s">
        <v>8</v>
      </c>
    </row>
    <row r="3" spans="1:2" x14ac:dyDescent="0.25">
      <c r="A3" s="43" t="s">
        <v>36</v>
      </c>
      <c r="B3" s="16" t="s">
        <v>35</v>
      </c>
    </row>
    <row r="4" spans="1:2" x14ac:dyDescent="0.25">
      <c r="A4" s="43" t="s">
        <v>38</v>
      </c>
      <c r="B4" s="16" t="s">
        <v>35</v>
      </c>
    </row>
    <row r="5" spans="1:2" x14ac:dyDescent="0.25">
      <c r="A5" s="43" t="s">
        <v>40</v>
      </c>
      <c r="B5" s="16" t="s">
        <v>41</v>
      </c>
    </row>
    <row r="6" spans="1:2" x14ac:dyDescent="0.25">
      <c r="A6" s="43" t="s">
        <v>49</v>
      </c>
      <c r="B6" s="16" t="s">
        <v>51</v>
      </c>
    </row>
    <row r="7" spans="1:2" x14ac:dyDescent="0.25">
      <c r="A7" s="43" t="s">
        <v>52</v>
      </c>
      <c r="B7" s="16" t="s">
        <v>53</v>
      </c>
    </row>
    <row r="8" spans="1:2" x14ac:dyDescent="0.25">
      <c r="A8" s="8" t="s">
        <v>54</v>
      </c>
      <c r="B8" s="44" t="s">
        <v>55</v>
      </c>
    </row>
    <row r="9" spans="1:2" x14ac:dyDescent="0.25">
      <c r="A9" s="15"/>
      <c r="B9" s="2"/>
    </row>
  </sheetData>
  <mergeCells count="1">
    <mergeCell ref="A1:B1"/>
  </mergeCells>
  <hyperlinks>
    <hyperlink ref="B3" r:id="rId1"/>
    <hyperlink ref="B4" r:id="rId2"/>
    <hyperlink ref="B5" r:id="rId3"/>
    <hyperlink ref="B6" r:id="rId4"/>
    <hyperlink ref="B7" r:id="rId5"/>
    <hyperlink ref="B8" r:id="rId6"/>
  </hyperlinks>
  <pageMargins left="0.70866141732283472" right="0.70866141732283472" top="0.74803149606299213" bottom="0.74803149606299213" header="0.31496062992125984" footer="0.31496062992125984"/>
  <pageSetup paperSize="9" orientation="portrait" r:id="rId7"/>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Аркуші</vt:lpstr>
      </vt:variant>
      <vt:variant>
        <vt:i4>5</vt:i4>
      </vt:variant>
      <vt:variant>
        <vt:lpstr>Іменовані діапазони</vt:lpstr>
      </vt:variant>
      <vt:variant>
        <vt:i4>1</vt:i4>
      </vt:variant>
    </vt:vector>
  </HeadingPairs>
  <TitlesOfParts>
    <vt:vector size="6" baseType="lpstr">
      <vt:lpstr>ПублПасп</vt:lpstr>
      <vt:lpstr>Перелік ОЗ в лоті</vt:lpstr>
      <vt:lpstr>4.2</vt:lpstr>
      <vt:lpstr>4.3</vt:lpstr>
      <vt:lpstr>4.4</vt:lpstr>
      <vt:lpstr>ПублПасп!Область_друку</vt:lpstr>
    </vt:vector>
  </TitlesOfParts>
  <Company>Microsoft</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Римаренко Олег Володимирович</cp:lastModifiedBy>
  <cp:lastPrinted>2020-12-24T13:49:21Z</cp:lastPrinted>
  <dcterms:created xsi:type="dcterms:W3CDTF">2015-10-12T12:03:25Z</dcterms:created>
  <dcterms:modified xsi:type="dcterms:W3CDTF">2021-02-08T15:34:53Z</dcterms:modified>
</cp:coreProperties>
</file>