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90 2023.11.21 МКУА 488 - земельні ділянки Київ обл - ГА ч.3\"/>
    </mc:Choice>
  </mc:AlternateContent>
  <bookViews>
    <workbookView xWindow="0" yWindow="0" windowWidth="28800" windowHeight="11100" activeTab="2"/>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9" i="9" l="1"/>
  <c r="D28" i="9"/>
  <c r="D27" i="9"/>
  <c r="D25" i="9" l="1"/>
  <c r="D24" i="9"/>
  <c r="D23" i="9"/>
  <c r="D21" i="9" l="1"/>
  <c r="D20" i="9"/>
  <c r="D19" i="9"/>
  <c r="D17" i="9" l="1"/>
  <c r="D16" i="9"/>
  <c r="D15" i="9"/>
  <c r="D13" i="9" l="1"/>
  <c r="D12" i="9"/>
  <c r="D11" i="9"/>
</calcChain>
</file>

<file path=xl/sharedStrings.xml><?xml version="1.0" encoding="utf-8"?>
<sst xmlns="http://schemas.openxmlformats.org/spreadsheetml/2006/main" count="100" uniqueCount="64">
  <si>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</si>
  <si>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</si>
  <si>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</si>
  <si>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</si>
  <si>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</si>
  <si>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</si>
  <si>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</si>
  <si>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</si>
  <si>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</si>
  <si>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</si>
  <si>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</si>
  <si>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</si>
  <si>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</si>
  <si>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</si>
  <si>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</si>
  <si>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</si>
  <si>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</si>
  <si>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</si>
  <si>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</si>
  <si>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</si>
  <si>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</si>
  <si>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</si>
  <si>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</si>
  <si>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</si>
  <si>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</si>
  <si>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</si>
  <si>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</si>
  <si>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</si>
  <si>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</si>
  <si>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</si>
  <si>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</si>
  <si>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</si>
  <si>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</si>
  <si>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</si>
  <si>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</si>
  <si>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</si>
  <si>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</si>
  <si>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Уповноважена особа Фонду гарантування фізичних осіб</t>
  </si>
  <si>
    <t>Ірина БІЛА</t>
  </si>
  <si>
    <t>невідомо</t>
  </si>
  <si>
    <t>АТ "МЕГАБАНК"</t>
  </si>
  <si>
    <t>Іпотека та заборона Банку</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</si>
  <si>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</si>
  <si>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</si>
  <si>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</si>
  <si>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</si>
  <si>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</si>
  <si>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Київська обл., Макарівський р., с/рада. Людвинівська</t>
  </si>
  <si>
    <t>для ведення особистого селянського господарства</t>
  </si>
  <si>
    <t>3222784400:02:013:0005</t>
  </si>
  <si>
    <t xml:space="preserve"> 2,3446 га</t>
  </si>
  <si>
    <t>Земельна ділянка площею 2,3446 га, кадастровий номер 3222784400:02:013:0005,  за адресою: Київська обл., Макарівський р., с/рада. Людвинівська, РНОНМ 737611832227</t>
  </si>
  <si>
    <t>G23N021790</t>
  </si>
  <si>
    <t>торги не відбулися</t>
  </si>
  <si>
    <t>1.11. Наявність перешкод в доступі до нерухомого майна</t>
  </si>
  <si>
    <t>1.12. Наявність на ділянці інженерних мереж</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</si>
  <si>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</si>
  <si>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</si>
  <si>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 1 - право власності</t>
  </si>
  <si>
    <t>Торги не відбулися</t>
  </si>
  <si>
    <t>G23N024416</t>
  </si>
  <si>
    <t>G23N023628</t>
  </si>
  <si>
    <t>G23N022348</t>
  </si>
  <si>
    <t>G23N024999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</si>
</sst>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9" formatCode="#,##0.00_ ;\-#,##0.00\ "/>
  </numFmts>
  <fonts count="15"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0" fontId="2" fillId="0" borderId="0"/>
    <xf numFmtId="165" fontId="4" fillId="0" borderId="0" applyFont="0" applyFill="0" applyBorder="0" applyAlignment="0" applyProtection="0"/>
    <xf numFmtId="9" fontId="4" fillId="0" borderId="0" applyFont="0" applyFill="0" applyBorder="0" applyAlignment="0" applyProtection="0"/>
    <xf numFmtId="0" fontId="6" fillId="0" borderId="0" applyNumberFormat="0" applyFill="0" applyBorder="0" applyAlignment="0" applyProtection="0"/>
    <xf numFmtId="0" fontId="9" fillId="0" borderId="0"/>
    <xf numFmtId="0" fontId="10" fillId="0" borderId="0" applyNumberFormat="0" applyFill="0" applyBorder="0" applyAlignment="0" applyProtection="0">
      <alignment vertical="top"/>
      <protection locked="0"/>
    </xf>
    <xf numFmtId="164" fontId="9" fillId="0" borderId="0" applyFont="0" applyFill="0" applyBorder="0" applyAlignment="0" applyProtection="0"/>
    <xf numFmtId="9" fontId="9" fillId="0" borderId="0" applyFont="0" applyFill="0" applyBorder="0" applyAlignment="0" applyProtection="0"/>
    <xf numFmtId="165" fontId="9" fillId="0" borderId="0" applyFont="0" applyFill="0" applyBorder="0" applyAlignment="0" applyProtection="0"/>
  </cellStyleXfs>
  <cellXfs count="79">
    <xf numFmtId="0" fontId="0" fillId="0" borderId="0" xfId="0"/>
    <xf numFmtId="0" fontId="0" fillId="0" borderId="0" xfId="0" applyBorder="1"/>
    <xf numFmtId="14" fontId="0" fillId="0" borderId="0" xfId="0" applyNumberFormat="1"/>
    <xf numFmtId="0" fontId="0" fillId="0" borderId="4" xfId="0" applyBorder="1"/>
    <xf numFmtId="0" fontId="0" fillId="0" borderId="0" xfId="0" applyAlignment="1">
      <alignment horizontal="center"/>
    </xf>
    <xf numFmtId="0" fontId="7" fillId="0" borderId="0" xfId="0" applyFont="1"/>
    <xf numFmtId="0" fontId="7" fillId="0" borderId="0" xfId="0" applyFont="1" applyAlignment="1">
      <alignment vertical="center"/>
    </xf>
    <xf numFmtId="0" fontId="7" fillId="0" borderId="11"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2" xfId="0" applyFont="1" applyBorder="1" applyAlignment="1">
      <alignment horizontal="center" vertical="center"/>
    </xf>
    <xf numFmtId="0" fontId="7" fillId="0" borderId="11" xfId="0" applyFont="1" applyBorder="1"/>
    <xf numFmtId="14" fontId="7" fillId="0" borderId="1" xfId="0" applyNumberFormat="1" applyFont="1" applyBorder="1"/>
    <xf numFmtId="166" fontId="7" fillId="0" borderId="1" xfId="2" applyNumberFormat="1" applyFont="1" applyBorder="1"/>
    <xf numFmtId="9" fontId="7" fillId="0" borderId="1" xfId="3" applyFont="1" applyBorder="1"/>
    <xf numFmtId="0" fontId="7" fillId="0" borderId="12" xfId="0" applyFont="1" applyBorder="1"/>
    <xf numFmtId="14" fontId="7" fillId="0" borderId="0" xfId="0" applyNumberFormat="1" applyFont="1"/>
    <xf numFmtId="14" fontId="7" fillId="0" borderId="0" xfId="0" applyNumberFormat="1" applyFont="1" applyAlignment="1">
      <alignment horizontal="right"/>
    </xf>
    <xf numFmtId="14" fontId="5" fillId="0" borderId="1" xfId="0" applyNumberFormat="1" applyFont="1" applyBorder="1" applyAlignment="1">
      <alignment wrapText="1"/>
    </xf>
    <xf numFmtId="0" fontId="5" fillId="0" borderId="1" xfId="0" applyFont="1" applyFill="1" applyBorder="1" applyAlignment="1" applyProtection="1">
      <alignment horizontal="left" vertical="center"/>
    </xf>
    <xf numFmtId="14" fontId="11" fillId="0" borderId="1" xfId="0" applyNumberFormat="1" applyFont="1" applyBorder="1" applyAlignment="1" applyProtection="1">
      <alignment horizontal="center"/>
    </xf>
    <xf numFmtId="0" fontId="7" fillId="0" borderId="1" xfId="0" applyFont="1" applyFill="1" applyBorder="1" applyAlignment="1" applyProtection="1">
      <alignment horizontal="center" vertical="center" wrapText="1"/>
    </xf>
    <xf numFmtId="0" fontId="7" fillId="0" borderId="1" xfId="0" applyFont="1" applyBorder="1" applyAlignment="1" applyProtection="1">
      <alignment horizontal="center" wrapText="1"/>
    </xf>
    <xf numFmtId="14" fontId="7" fillId="3" borderId="1" xfId="7" applyNumberFormat="1" applyFont="1" applyFill="1" applyBorder="1" applyAlignment="1">
      <alignment horizontal="center" vertical="center" wrapText="1"/>
    </xf>
    <xf numFmtId="169" fontId="7" fillId="0" borderId="1" xfId="2" applyNumberFormat="1" applyFont="1" applyBorder="1"/>
    <xf numFmtId="0" fontId="5" fillId="0" borderId="1" xfId="0" applyFont="1" applyFill="1" applyBorder="1" applyAlignment="1" applyProtection="1">
      <alignment horizontal="center"/>
    </xf>
    <xf numFmtId="165" fontId="7" fillId="0" borderId="1" xfId="2" applyNumberFormat="1" applyFont="1" applyBorder="1"/>
    <xf numFmtId="4" fontId="7" fillId="0" borderId="1" xfId="2" applyNumberFormat="1" applyFont="1" applyBorder="1"/>
    <xf numFmtId="0" fontId="1" fillId="0" borderId="11" xfId="0" applyFont="1" applyFill="1" applyBorder="1" applyAlignment="1">
      <alignment horizontal="left" vertical="center" wrapText="1"/>
    </xf>
    <xf numFmtId="0" fontId="5" fillId="0" borderId="11" xfId="0" applyFont="1" applyFill="1" applyBorder="1" applyAlignment="1" applyProtection="1">
      <alignment horizontal="left" vertical="center"/>
    </xf>
    <xf numFmtId="0" fontId="5" fillId="0" borderId="11" xfId="0" applyFont="1" applyFill="1" applyBorder="1" applyAlignment="1" applyProtection="1">
      <alignment horizontal="left" vertical="center" wrapText="1"/>
    </xf>
    <xf numFmtId="49" fontId="5" fillId="0" borderId="11" xfId="0" applyNumberFormat="1" applyFont="1" applyFill="1" applyBorder="1" applyAlignment="1" applyProtection="1">
      <alignment horizontal="left" vertical="center" wrapText="1"/>
    </xf>
    <xf numFmtId="0" fontId="5" fillId="0" borderId="11" xfId="0" applyFont="1" applyBorder="1" applyAlignment="1" applyProtection="1">
      <alignment vertical="center" wrapText="1"/>
    </xf>
    <xf numFmtId="0" fontId="5" fillId="0" borderId="1" xfId="0" applyFont="1" applyBorder="1" applyAlignment="1" applyProtection="1">
      <alignment horizontal="left" vertical="center" wrapText="1"/>
    </xf>
    <xf numFmtId="14" fontId="14" fillId="0" borderId="0" xfId="0" applyNumberFormat="1" applyFont="1" applyAlignment="1">
      <alignment horizontal="center" vertical="center" wrapText="1"/>
    </xf>
    <xf numFmtId="0" fontId="7" fillId="0" borderId="0" xfId="0" applyFont="1" applyBorder="1"/>
    <xf numFmtId="14" fontId="7" fillId="0" borderId="0" xfId="0" applyNumberFormat="1" applyFont="1" applyBorder="1"/>
    <xf numFmtId="4" fontId="7" fillId="0" borderId="0" xfId="2" applyNumberFormat="1" applyFont="1" applyBorder="1"/>
    <xf numFmtId="9" fontId="7" fillId="0" borderId="0" xfId="3" applyFont="1" applyBorder="1"/>
    <xf numFmtId="166" fontId="7" fillId="0" borderId="0" xfId="2" applyNumberFormat="1" applyFont="1" applyBorder="1"/>
    <xf numFmtId="4" fontId="7" fillId="0" borderId="2" xfId="2" applyNumberFormat="1" applyFont="1" applyBorder="1"/>
    <xf numFmtId="0" fontId="7" fillId="0" borderId="1" xfId="0" applyFont="1" applyBorder="1"/>
    <xf numFmtId="0" fontId="5" fillId="0" borderId="0" xfId="0" applyFont="1" applyAlignment="1">
      <alignment horizontal="center"/>
    </xf>
    <xf numFmtId="0" fontId="3" fillId="0" borderId="0" xfId="0" applyFont="1" applyAlignment="1">
      <alignment horizontal="center"/>
    </xf>
    <xf numFmtId="14" fontId="8" fillId="0" borderId="0" xfId="0" applyNumberFormat="1" applyFont="1" applyAlignment="1">
      <alignment horizontal="center" vertical="center" wrapText="1"/>
    </xf>
    <xf numFmtId="0" fontId="7" fillId="0" borderId="13" xfId="0" applyFont="1" applyFill="1" applyBorder="1" applyAlignment="1">
      <alignment horizontal="left" vertical="center"/>
    </xf>
    <xf numFmtId="0" fontId="7" fillId="0" borderId="14" xfId="0" applyFont="1" applyFill="1" applyBorder="1" applyAlignment="1">
      <alignment horizontal="left" vertical="center"/>
    </xf>
    <xf numFmtId="14" fontId="7" fillId="0" borderId="13" xfId="0" applyNumberFormat="1" applyFont="1" applyFill="1" applyBorder="1" applyAlignment="1">
      <alignment horizontal="center"/>
    </xf>
    <xf numFmtId="14" fontId="7" fillId="0" borderId="3" xfId="0" applyNumberFormat="1" applyFont="1" applyFill="1" applyBorder="1" applyAlignment="1">
      <alignment horizontal="center"/>
    </xf>
    <xf numFmtId="14" fontId="7" fillId="0" borderId="14" xfId="0" applyNumberFormat="1" applyFont="1" applyFill="1" applyBorder="1" applyAlignment="1">
      <alignment horizontal="center"/>
    </xf>
    <xf numFmtId="0" fontId="7" fillId="0" borderId="15" xfId="0" applyFont="1" applyFill="1" applyBorder="1" applyAlignment="1">
      <alignment horizontal="left" vertical="center"/>
    </xf>
    <xf numFmtId="0" fontId="7" fillId="0" borderId="16" xfId="0" applyFont="1" applyFill="1" applyBorder="1" applyAlignment="1">
      <alignment horizontal="left" vertical="center"/>
    </xf>
    <xf numFmtId="167" fontId="7" fillId="0" borderId="15" xfId="0" applyNumberFormat="1" applyFont="1" applyFill="1" applyBorder="1" applyAlignment="1">
      <alignment horizontal="center" vertical="center"/>
    </xf>
    <xf numFmtId="167" fontId="7" fillId="0" borderId="17" xfId="0" applyNumberFormat="1" applyFont="1" applyFill="1" applyBorder="1" applyAlignment="1">
      <alignment horizontal="center" vertical="center"/>
    </xf>
    <xf numFmtId="167" fontId="7" fillId="0" borderId="16" xfId="0" applyNumberFormat="1" applyFont="1" applyFill="1" applyBorder="1" applyAlignment="1">
      <alignment horizontal="center" vertical="center"/>
    </xf>
    <xf numFmtId="0" fontId="5" fillId="0" borderId="8" xfId="0" applyFont="1" applyBorder="1" applyAlignment="1">
      <alignment horizontal="center"/>
    </xf>
    <xf numFmtId="0" fontId="5" fillId="0" borderId="10" xfId="0" applyFont="1" applyBorder="1" applyAlignment="1">
      <alignment horizontal="center"/>
    </xf>
    <xf numFmtId="0" fontId="5" fillId="0" borderId="9" xfId="0" applyFont="1" applyBorder="1" applyAlignment="1">
      <alignment horizont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7" fillId="0" borderId="8" xfId="0" applyFont="1" applyFill="1" applyBorder="1" applyAlignment="1">
      <alignment horizontal="left" vertical="center"/>
    </xf>
    <xf numFmtId="0" fontId="7" fillId="0" borderId="9" xfId="0" applyFont="1" applyFill="1" applyBorder="1" applyAlignment="1">
      <alignment horizontal="left" vertical="center"/>
    </xf>
    <xf numFmtId="0" fontId="7" fillId="0" borderId="8" xfId="0" applyFont="1" applyFill="1" applyBorder="1" applyAlignment="1">
      <alignment horizontal="center"/>
    </xf>
    <xf numFmtId="0" fontId="7" fillId="0" borderId="10" xfId="0" applyFont="1" applyFill="1" applyBorder="1" applyAlignment="1">
      <alignment horizontal="center"/>
    </xf>
    <xf numFmtId="0" fontId="7" fillId="0" borderId="9" xfId="0" applyFont="1" applyFill="1" applyBorder="1" applyAlignment="1">
      <alignment horizontal="center"/>
    </xf>
    <xf numFmtId="0" fontId="7" fillId="0" borderId="11" xfId="0" applyFont="1" applyFill="1" applyBorder="1" applyAlignment="1">
      <alignment vertical="center"/>
    </xf>
    <xf numFmtId="0" fontId="7" fillId="0" borderId="12" xfId="0" applyFont="1" applyFill="1" applyBorder="1" applyAlignment="1">
      <alignment vertical="center"/>
    </xf>
    <xf numFmtId="0" fontId="7" fillId="0" borderId="13" xfId="0" applyFont="1" applyFill="1" applyBorder="1" applyAlignment="1">
      <alignment horizontal="center"/>
    </xf>
    <xf numFmtId="0" fontId="7" fillId="0" borderId="3" xfId="0" applyFont="1" applyFill="1" applyBorder="1" applyAlignment="1">
      <alignment horizontal="center"/>
    </xf>
    <xf numFmtId="0" fontId="7" fillId="0" borderId="14" xfId="0" applyFont="1" applyFill="1" applyBorder="1" applyAlignment="1">
      <alignment horizontal="center"/>
    </xf>
    <xf numFmtId="0" fontId="11" fillId="0" borderId="18" xfId="0" applyFont="1" applyFill="1" applyBorder="1" applyAlignment="1">
      <alignment horizontal="center" vertical="center" wrapText="1"/>
    </xf>
    <xf numFmtId="0" fontId="11" fillId="0" borderId="19" xfId="0" applyFont="1" applyFill="1" applyBorder="1" applyAlignment="1">
      <alignment horizontal="center" vertical="center" wrapText="1"/>
    </xf>
    <xf numFmtId="0" fontId="5" fillId="2" borderId="1" xfId="0" applyFont="1" applyFill="1" applyBorder="1" applyAlignment="1" applyProtection="1">
      <alignment horizontal="center"/>
    </xf>
    <xf numFmtId="14" fontId="7" fillId="0" borderId="1" xfId="0" applyNumberFormat="1" applyFont="1" applyFill="1" applyBorder="1" applyAlignment="1">
      <alignment horizontal="left" vertical="center" wrapText="1"/>
    </xf>
    <xf numFmtId="14" fontId="13" fillId="0" borderId="0" xfId="0" applyNumberFormat="1" applyFont="1" applyAlignment="1">
      <alignment horizontal="center" vertical="center" wrapText="1"/>
    </xf>
    <xf numFmtId="14" fontId="14" fillId="0" borderId="0" xfId="0" applyNumberFormat="1" applyFont="1" applyAlignment="1">
      <alignment horizontal="center" vertical="center" wrapText="1"/>
    </xf>
    <xf numFmtId="0" fontId="5" fillId="2" borderId="1" xfId="0" applyFont="1" applyFill="1" applyBorder="1" applyAlignment="1" applyProtection="1">
      <alignment horizontal="center" wrapText="1"/>
    </xf>
    <xf numFmtId="14" fontId="12"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8</xdr:col>
      <xdr:colOff>0</xdr:colOff>
      <xdr:row>22</xdr:row>
      <xdr:rowOff>38100</xdr:rowOff>
    </xdr:to>
    <xdr:pic>
      <xdr:nvPicPr>
        <xdr:cNvPr id="4" name="Рисунок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057275"/>
          <a:ext cx="4876800" cy="3657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3513669</xdr:colOff>
      <xdr:row>1</xdr:row>
      <xdr:rowOff>69105</xdr:rowOff>
    </xdr:from>
    <xdr:to>
      <xdr:col>2</xdr:col>
      <xdr:colOff>4718176</xdr:colOff>
      <xdr:row>1</xdr:row>
      <xdr:rowOff>307230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6667502" y="206688"/>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A4" sqref="A4"/>
    </sheetView>
  </sheetViews>
  <sheetFormatPr defaultRowHeight="15" x14ac:dyDescent="0.25"/>
  <sheetData>
    <row r="1" spans="1:14" ht="15.75" x14ac:dyDescent="0.25">
      <c r="A1" s="42" t="s">
        <v>1</v>
      </c>
      <c r="B1" s="43"/>
      <c r="C1" s="43"/>
      <c r="D1" s="43"/>
      <c r="E1" s="43"/>
      <c r="F1" s="43"/>
      <c r="G1" s="43"/>
      <c r="H1" s="43"/>
      <c r="I1" s="43"/>
      <c r="J1" s="43"/>
      <c r="K1" s="43"/>
      <c r="L1" s="43"/>
      <c r="M1" s="43"/>
    </row>
    <row r="2" spans="1:14" ht="52.5" customHeight="1" x14ac:dyDescent="0.25">
      <c r="A2" s="44" t="s">
        <v>33</v>
      </c>
      <c r="B2" s="44"/>
      <c r="C2" s="44"/>
      <c r="D2" s="44"/>
      <c r="E2" s="44"/>
      <c r="F2" s="44"/>
      <c r="G2" s="44"/>
      <c r="H2" s="44"/>
      <c r="I2" s="44"/>
      <c r="J2" s="44"/>
      <c r="K2" s="44"/>
      <c r="L2" s="44"/>
      <c r="M2" s="44"/>
      <c r="N2" s="44"/>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7"/>
  <sheetViews>
    <sheetView topLeftCell="A10" workbookViewId="0">
      <selection activeCell="D27" sqref="D27"/>
    </sheetView>
  </sheetViews>
  <sheetFormatPr defaultColWidth="9.140625" defaultRowHeight="15.75" x14ac:dyDescent="0.25"/>
  <cols>
    <col min="1" max="1" width="3" style="5" customWidth="1"/>
    <col min="2" max="2" width="10.42578125" style="5" customWidth="1"/>
    <col min="3" max="3" width="25.140625" style="5" customWidth="1"/>
    <col min="4" max="4" width="38.28515625" style="5" customWidth="1"/>
    <col min="5" max="5" width="24.28515625" style="5" customWidth="1"/>
    <col min="6" max="6" width="23.5703125" style="5" customWidth="1"/>
    <col min="7" max="7" width="18.5703125" style="5" customWidth="1"/>
    <col min="8" max="16384" width="9.140625" style="5"/>
  </cols>
  <sheetData>
    <row r="1" spans="2:7" ht="16.5" thickBot="1" x14ac:dyDescent="0.3"/>
    <row r="2" spans="2:7" s="6" customFormat="1" ht="16.5" thickBot="1" x14ac:dyDescent="0.3">
      <c r="B2" s="58" t="s">
        <v>25</v>
      </c>
      <c r="C2" s="59"/>
      <c r="D2" s="59"/>
      <c r="E2" s="59"/>
      <c r="F2" s="59"/>
      <c r="G2" s="60"/>
    </row>
    <row r="3" spans="2:7" s="6" customFormat="1" x14ac:dyDescent="0.25">
      <c r="B3" s="61" t="s">
        <v>26</v>
      </c>
      <c r="C3" s="62"/>
      <c r="D3" s="63" t="s">
        <v>45</v>
      </c>
      <c r="E3" s="64"/>
      <c r="F3" s="64"/>
      <c r="G3" s="65"/>
    </row>
    <row r="4" spans="2:7" s="6" customFormat="1" x14ac:dyDescent="0.25">
      <c r="B4" s="66" t="s">
        <v>27</v>
      </c>
      <c r="C4" s="67"/>
      <c r="D4" s="68" t="s">
        <v>46</v>
      </c>
      <c r="E4" s="69"/>
      <c r="F4" s="69"/>
      <c r="G4" s="70"/>
    </row>
    <row r="5" spans="2:7" s="6" customFormat="1" x14ac:dyDescent="0.25">
      <c r="B5" s="45" t="s">
        <v>28</v>
      </c>
      <c r="C5" s="46"/>
      <c r="D5" s="47">
        <v>44805</v>
      </c>
      <c r="E5" s="48"/>
      <c r="F5" s="48"/>
      <c r="G5" s="49"/>
    </row>
    <row r="6" spans="2:7" s="6" customFormat="1" ht="16.5" thickBot="1" x14ac:dyDescent="0.3">
      <c r="B6" s="50" t="s">
        <v>29</v>
      </c>
      <c r="C6" s="51"/>
      <c r="D6" s="52">
        <v>1887402.9999999998</v>
      </c>
      <c r="E6" s="53"/>
      <c r="F6" s="53"/>
      <c r="G6" s="54"/>
    </row>
    <row r="7" spans="2:7" ht="16.5" thickBot="1" x14ac:dyDescent="0.3"/>
    <row r="8" spans="2:7" x14ac:dyDescent="0.25">
      <c r="B8" s="55" t="s">
        <v>7</v>
      </c>
      <c r="C8" s="56"/>
      <c r="D8" s="56"/>
      <c r="E8" s="56"/>
      <c r="F8" s="56"/>
      <c r="G8" s="57"/>
    </row>
    <row r="9" spans="2:7" ht="31.5" x14ac:dyDescent="0.25">
      <c r="B9" s="7" t="s">
        <v>2</v>
      </c>
      <c r="C9" s="8" t="s">
        <v>3</v>
      </c>
      <c r="D9" s="8" t="s">
        <v>4</v>
      </c>
      <c r="E9" s="9" t="s">
        <v>5</v>
      </c>
      <c r="F9" s="8" t="s">
        <v>6</v>
      </c>
      <c r="G9" s="10" t="s">
        <v>0</v>
      </c>
    </row>
    <row r="10" spans="2:7" x14ac:dyDescent="0.25">
      <c r="B10" s="11">
        <v>1</v>
      </c>
      <c r="C10" s="12">
        <v>44935</v>
      </c>
      <c r="D10" s="24">
        <v>1887402.9999999998</v>
      </c>
      <c r="E10" s="14"/>
      <c r="F10" s="13" t="s">
        <v>53</v>
      </c>
      <c r="G10" s="15" t="s">
        <v>52</v>
      </c>
    </row>
    <row r="11" spans="2:7" x14ac:dyDescent="0.25">
      <c r="B11" s="11">
        <v>2</v>
      </c>
      <c r="C11" s="12">
        <v>44943</v>
      </c>
      <c r="D11" s="24">
        <f>D10*0.9</f>
        <v>1698662.6999999997</v>
      </c>
      <c r="E11" s="14">
        <v>-0.1</v>
      </c>
      <c r="F11" s="13" t="s">
        <v>53</v>
      </c>
      <c r="G11" s="15" t="s">
        <v>52</v>
      </c>
    </row>
    <row r="12" spans="2:7" x14ac:dyDescent="0.25">
      <c r="B12" s="11">
        <v>3</v>
      </c>
      <c r="C12" s="12">
        <v>44951</v>
      </c>
      <c r="D12" s="24">
        <f>D10*0.8</f>
        <v>1509922.4</v>
      </c>
      <c r="E12" s="14">
        <v>-0.2</v>
      </c>
      <c r="F12" s="13" t="s">
        <v>53</v>
      </c>
      <c r="G12" s="15" t="s">
        <v>52</v>
      </c>
    </row>
    <row r="13" spans="2:7" x14ac:dyDescent="0.25">
      <c r="B13" s="11">
        <v>4</v>
      </c>
      <c r="C13" s="12">
        <v>44959</v>
      </c>
      <c r="D13" s="24">
        <f>D10*0.7</f>
        <v>1321182.0999999999</v>
      </c>
      <c r="E13" s="14">
        <v>-0.3</v>
      </c>
      <c r="F13" s="13" t="s">
        <v>53</v>
      </c>
      <c r="G13" s="15" t="s">
        <v>52</v>
      </c>
    </row>
    <row r="14" spans="2:7" x14ac:dyDescent="0.25">
      <c r="B14" s="11">
        <v>5</v>
      </c>
      <c r="C14" s="12">
        <v>45007</v>
      </c>
      <c r="D14" s="26">
        <v>1189063.8899999999</v>
      </c>
      <c r="E14" s="14"/>
      <c r="F14" s="13" t="s">
        <v>53</v>
      </c>
      <c r="G14" s="15" t="s">
        <v>62</v>
      </c>
    </row>
    <row r="15" spans="2:7" x14ac:dyDescent="0.25">
      <c r="B15" s="11">
        <v>6</v>
      </c>
      <c r="C15" s="12">
        <v>45015</v>
      </c>
      <c r="D15" s="27">
        <f>D14*0.9</f>
        <v>1070157.5009999999</v>
      </c>
      <c r="E15" s="14">
        <v>-0.1</v>
      </c>
      <c r="F15" s="13" t="s">
        <v>53</v>
      </c>
      <c r="G15" s="15" t="s">
        <v>62</v>
      </c>
    </row>
    <row r="16" spans="2:7" x14ac:dyDescent="0.25">
      <c r="B16" s="11">
        <v>7</v>
      </c>
      <c r="C16" s="12">
        <v>45023</v>
      </c>
      <c r="D16" s="27">
        <f>D14*0.8</f>
        <v>951251.11199999996</v>
      </c>
      <c r="E16" s="14">
        <v>-0.2</v>
      </c>
      <c r="F16" s="13" t="s">
        <v>53</v>
      </c>
      <c r="G16" s="15" t="s">
        <v>62</v>
      </c>
    </row>
    <row r="17" spans="2:7" x14ac:dyDescent="0.25">
      <c r="B17" s="11">
        <v>8</v>
      </c>
      <c r="C17" s="12">
        <v>45033</v>
      </c>
      <c r="D17" s="27">
        <f>D14*0.7</f>
        <v>832344.72299999988</v>
      </c>
      <c r="E17" s="14">
        <v>-0.3</v>
      </c>
      <c r="F17" s="13" t="s">
        <v>53</v>
      </c>
      <c r="G17" s="15" t="s">
        <v>62</v>
      </c>
    </row>
    <row r="18" spans="2:7" x14ac:dyDescent="0.25">
      <c r="B18" s="11">
        <v>9</v>
      </c>
      <c r="C18" s="12">
        <v>45075</v>
      </c>
      <c r="D18" s="26">
        <v>749110.25</v>
      </c>
      <c r="E18" s="14"/>
      <c r="F18" s="13" t="s">
        <v>53</v>
      </c>
      <c r="G18" s="15" t="s">
        <v>61</v>
      </c>
    </row>
    <row r="19" spans="2:7" x14ac:dyDescent="0.25">
      <c r="B19" s="11">
        <v>10</v>
      </c>
      <c r="C19" s="12">
        <v>45083</v>
      </c>
      <c r="D19" s="27">
        <f>D18*0.9</f>
        <v>674199.22499999998</v>
      </c>
      <c r="E19" s="14">
        <v>-0.1</v>
      </c>
      <c r="F19" s="13" t="s">
        <v>53</v>
      </c>
      <c r="G19" s="15" t="s">
        <v>61</v>
      </c>
    </row>
    <row r="20" spans="2:7" x14ac:dyDescent="0.25">
      <c r="B20" s="11">
        <v>11</v>
      </c>
      <c r="C20" s="12">
        <v>45091</v>
      </c>
      <c r="D20" s="27">
        <f>D18*0.8</f>
        <v>599288.20000000007</v>
      </c>
      <c r="E20" s="14">
        <v>-0.2</v>
      </c>
      <c r="F20" s="13" t="s">
        <v>53</v>
      </c>
      <c r="G20" s="15" t="s">
        <v>61</v>
      </c>
    </row>
    <row r="21" spans="2:7" x14ac:dyDescent="0.25">
      <c r="B21" s="11">
        <v>12</v>
      </c>
      <c r="C21" s="12">
        <v>45099</v>
      </c>
      <c r="D21" s="27">
        <f>D18*0.7</f>
        <v>524377.17499999993</v>
      </c>
      <c r="E21" s="14">
        <v>-0.3</v>
      </c>
      <c r="F21" s="13" t="s">
        <v>53</v>
      </c>
      <c r="G21" s="15" t="s">
        <v>61</v>
      </c>
    </row>
    <row r="22" spans="2:7" x14ac:dyDescent="0.25">
      <c r="B22" s="11">
        <v>13</v>
      </c>
      <c r="C22" s="12">
        <v>45140</v>
      </c>
      <c r="D22" s="27">
        <v>471939.46</v>
      </c>
      <c r="E22" s="14"/>
      <c r="F22" s="13" t="s">
        <v>59</v>
      </c>
      <c r="G22" s="15" t="s">
        <v>60</v>
      </c>
    </row>
    <row r="23" spans="2:7" x14ac:dyDescent="0.25">
      <c r="B23" s="11">
        <v>14</v>
      </c>
      <c r="C23" s="12">
        <v>45147</v>
      </c>
      <c r="D23" s="27">
        <f>D22*0.9</f>
        <v>424745.51400000002</v>
      </c>
      <c r="E23" s="14">
        <v>-0.1</v>
      </c>
      <c r="F23" s="13" t="s">
        <v>59</v>
      </c>
      <c r="G23" s="15" t="s">
        <v>60</v>
      </c>
    </row>
    <row r="24" spans="2:7" x14ac:dyDescent="0.25">
      <c r="B24" s="11">
        <v>15</v>
      </c>
      <c r="C24" s="12">
        <v>45154</v>
      </c>
      <c r="D24" s="27">
        <f>D22*0.8</f>
        <v>377551.56800000003</v>
      </c>
      <c r="E24" s="14">
        <v>-0.2</v>
      </c>
      <c r="F24" s="13" t="s">
        <v>59</v>
      </c>
      <c r="G24" s="15" t="s">
        <v>60</v>
      </c>
    </row>
    <row r="25" spans="2:7" x14ac:dyDescent="0.25">
      <c r="B25" s="11">
        <v>16</v>
      </c>
      <c r="C25" s="12">
        <v>45161</v>
      </c>
      <c r="D25" s="27">
        <f>D22*0.7</f>
        <v>330357.62199999997</v>
      </c>
      <c r="E25" s="14">
        <v>-0.3</v>
      </c>
      <c r="F25" s="13" t="s">
        <v>59</v>
      </c>
      <c r="G25" s="15" t="s">
        <v>60</v>
      </c>
    </row>
    <row r="26" spans="2:7" x14ac:dyDescent="0.25">
      <c r="B26" s="11">
        <v>17</v>
      </c>
      <c r="C26" s="12">
        <v>45210</v>
      </c>
      <c r="D26" s="37">
        <v>297321.86</v>
      </c>
      <c r="E26" s="38"/>
      <c r="F26" s="13" t="s">
        <v>59</v>
      </c>
      <c r="G26" s="41" t="s">
        <v>63</v>
      </c>
    </row>
    <row r="27" spans="2:7" x14ac:dyDescent="0.25">
      <c r="B27" s="11">
        <v>18</v>
      </c>
      <c r="C27" s="12">
        <v>45218</v>
      </c>
      <c r="D27" s="40">
        <f>D26*0.9</f>
        <v>267589.674</v>
      </c>
      <c r="E27" s="14">
        <v>-0.1</v>
      </c>
      <c r="F27" s="13" t="s">
        <v>59</v>
      </c>
      <c r="G27" s="41" t="s">
        <v>63</v>
      </c>
    </row>
    <row r="28" spans="2:7" x14ac:dyDescent="0.25">
      <c r="B28" s="11">
        <v>19</v>
      </c>
      <c r="C28" s="12">
        <v>45226</v>
      </c>
      <c r="D28" s="40">
        <f>D26*0.8</f>
        <v>237857.48800000001</v>
      </c>
      <c r="E28" s="14">
        <v>-0.2</v>
      </c>
      <c r="F28" s="13" t="s">
        <v>59</v>
      </c>
      <c r="G28" s="41" t="s">
        <v>63</v>
      </c>
    </row>
    <row r="29" spans="2:7" x14ac:dyDescent="0.25">
      <c r="B29" s="11">
        <v>20</v>
      </c>
      <c r="C29" s="12">
        <v>45236</v>
      </c>
      <c r="D29" s="40">
        <f>D26*0.7</f>
        <v>208125.30199999997</v>
      </c>
      <c r="E29" s="14">
        <v>-0.3</v>
      </c>
      <c r="F29" s="13" t="s">
        <v>59</v>
      </c>
      <c r="G29" s="41" t="s">
        <v>63</v>
      </c>
    </row>
    <row r="30" spans="2:7" x14ac:dyDescent="0.25">
      <c r="B30" s="35"/>
      <c r="C30" s="36"/>
      <c r="D30" s="37"/>
      <c r="E30" s="38"/>
      <c r="F30" s="39"/>
      <c r="G30" s="35"/>
    </row>
    <row r="32" spans="2:7" ht="15.75" customHeight="1" x14ac:dyDescent="0.25">
      <c r="B32" s="44" t="s">
        <v>33</v>
      </c>
      <c r="C32" s="44"/>
      <c r="D32" s="44"/>
      <c r="E32" s="44"/>
      <c r="F32" s="44"/>
      <c r="G32" s="44"/>
    </row>
    <row r="33" spans="2:7" x14ac:dyDescent="0.25">
      <c r="B33" s="44"/>
      <c r="C33" s="44"/>
      <c r="D33" s="44"/>
      <c r="E33" s="44"/>
      <c r="F33" s="44"/>
      <c r="G33" s="44"/>
    </row>
    <row r="34" spans="2:7" x14ac:dyDescent="0.25">
      <c r="B34" s="44"/>
      <c r="C34" s="44"/>
      <c r="D34" s="44"/>
      <c r="E34" s="44"/>
      <c r="F34" s="44"/>
      <c r="G34" s="44"/>
    </row>
    <row r="35" spans="2:7" hidden="1" x14ac:dyDescent="0.25">
      <c r="B35" s="44"/>
      <c r="C35" s="44"/>
      <c r="D35" s="44"/>
      <c r="E35" s="44"/>
      <c r="F35" s="44"/>
      <c r="G35" s="44"/>
    </row>
    <row r="36" spans="2:7" hidden="1" x14ac:dyDescent="0.25">
      <c r="B36" s="44"/>
      <c r="C36" s="44"/>
      <c r="D36" s="44"/>
      <c r="E36" s="44"/>
      <c r="F36" s="44"/>
      <c r="G36" s="44"/>
    </row>
    <row r="37" spans="2:7" x14ac:dyDescent="0.25">
      <c r="B37" s="44"/>
      <c r="C37" s="44"/>
      <c r="D37" s="44"/>
      <c r="E37" s="44"/>
      <c r="F37" s="44"/>
      <c r="G37" s="44"/>
    </row>
  </sheetData>
  <mergeCells count="11">
    <mergeCell ref="B2:G2"/>
    <mergeCell ref="B3:C3"/>
    <mergeCell ref="D3:G3"/>
    <mergeCell ref="B4:C4"/>
    <mergeCell ref="D4:G4"/>
    <mergeCell ref="B32:G37"/>
    <mergeCell ref="B5:C5"/>
    <mergeCell ref="D5:G5"/>
    <mergeCell ref="B6:C6"/>
    <mergeCell ref="D6:G6"/>
    <mergeCell ref="B8:G8"/>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sqref="A1:XFD1048576"/>
    </sheetView>
  </sheetViews>
  <sheetFormatPr defaultRowHeight="15" x14ac:dyDescent="0.25"/>
  <cols>
    <col min="1" max="1" width="1.85546875" customWidth="1"/>
    <col min="2" max="2" width="45.42578125" customWidth="1"/>
    <col min="3" max="3" width="72.28515625" customWidth="1"/>
  </cols>
  <sheetData>
    <row r="1" spans="1:4" ht="10.5" customHeight="1" thickBot="1" x14ac:dyDescent="0.3"/>
    <row r="2" spans="1:4" ht="42.75" customHeight="1" thickBot="1" x14ac:dyDescent="0.3">
      <c r="A2" s="3"/>
      <c r="B2" s="71" t="s">
        <v>24</v>
      </c>
      <c r="C2" s="72"/>
      <c r="D2" s="4"/>
    </row>
    <row r="3" spans="1:4" ht="24" customHeight="1" x14ac:dyDescent="0.25">
      <c r="A3" s="3"/>
      <c r="B3" s="19" t="s">
        <v>8</v>
      </c>
      <c r="C3" s="20" t="s">
        <v>40</v>
      </c>
      <c r="D3" s="4"/>
    </row>
    <row r="4" spans="1:4" ht="15.75" x14ac:dyDescent="0.25">
      <c r="A4" s="3"/>
      <c r="B4" s="73" t="s">
        <v>9</v>
      </c>
      <c r="C4" s="73"/>
      <c r="D4" s="4"/>
    </row>
    <row r="5" spans="1:4" ht="28.5" x14ac:dyDescent="0.25">
      <c r="A5" s="3"/>
      <c r="B5" s="28" t="s">
        <v>30</v>
      </c>
      <c r="C5" s="25" t="s">
        <v>58</v>
      </c>
      <c r="D5" s="4"/>
    </row>
    <row r="6" spans="1:4" ht="15" customHeight="1" x14ac:dyDescent="0.25">
      <c r="A6" s="3"/>
      <c r="B6" s="29" t="s">
        <v>10</v>
      </c>
      <c r="C6" s="21" t="s">
        <v>12</v>
      </c>
    </row>
    <row r="7" spans="1:4" ht="51.75" customHeight="1" x14ac:dyDescent="0.25">
      <c r="A7" s="3"/>
      <c r="B7" s="30" t="s">
        <v>11</v>
      </c>
      <c r="C7" s="21" t="s">
        <v>51</v>
      </c>
    </row>
    <row r="8" spans="1:4" ht="18.75" customHeight="1" x14ac:dyDescent="0.25">
      <c r="A8" s="3"/>
      <c r="B8" s="30" t="s">
        <v>13</v>
      </c>
      <c r="C8" s="21" t="s">
        <v>47</v>
      </c>
    </row>
    <row r="9" spans="1:4" ht="18.75" customHeight="1" x14ac:dyDescent="0.25">
      <c r="A9" s="3"/>
      <c r="B9" s="30" t="s">
        <v>14</v>
      </c>
      <c r="C9" s="21" t="s">
        <v>50</v>
      </c>
    </row>
    <row r="10" spans="1:4" ht="18" customHeight="1" x14ac:dyDescent="0.25">
      <c r="A10" s="3"/>
      <c r="B10" s="30" t="s">
        <v>15</v>
      </c>
      <c r="C10" s="21" t="s">
        <v>49</v>
      </c>
    </row>
    <row r="11" spans="1:4" ht="37.5" customHeight="1" x14ac:dyDescent="0.25">
      <c r="A11" s="3"/>
      <c r="B11" s="31" t="s">
        <v>16</v>
      </c>
      <c r="C11" s="21" t="s">
        <v>48</v>
      </c>
    </row>
    <row r="12" spans="1:4" ht="47.25" x14ac:dyDescent="0.25">
      <c r="A12" s="3"/>
      <c r="B12" s="32" t="s">
        <v>43</v>
      </c>
      <c r="C12" s="21" t="s">
        <v>34</v>
      </c>
    </row>
    <row r="13" spans="1:4" ht="15.75" x14ac:dyDescent="0.25">
      <c r="A13" s="3"/>
      <c r="B13" s="30" t="s">
        <v>17</v>
      </c>
      <c r="C13" s="22" t="s">
        <v>36</v>
      </c>
    </row>
    <row r="14" spans="1:4" ht="31.5" x14ac:dyDescent="0.25">
      <c r="A14" s="3"/>
      <c r="B14" s="30" t="s">
        <v>44</v>
      </c>
      <c r="C14" s="22" t="s">
        <v>39</v>
      </c>
    </row>
    <row r="15" spans="1:4" ht="15.75" x14ac:dyDescent="0.25">
      <c r="A15" s="3"/>
      <c r="B15" s="30" t="s">
        <v>23</v>
      </c>
      <c r="C15" s="23" t="s">
        <v>41</v>
      </c>
    </row>
    <row r="16" spans="1:4" ht="31.5" x14ac:dyDescent="0.25">
      <c r="A16" s="3"/>
      <c r="B16" s="33" t="s">
        <v>54</v>
      </c>
      <c r="C16" s="23" t="s">
        <v>35</v>
      </c>
    </row>
    <row r="17" spans="1:4" ht="31.5" x14ac:dyDescent="0.25">
      <c r="A17" s="3"/>
      <c r="B17" s="30" t="s">
        <v>55</v>
      </c>
      <c r="C17" s="22" t="s">
        <v>39</v>
      </c>
    </row>
    <row r="18" spans="1:4" ht="15" customHeight="1" x14ac:dyDescent="0.25">
      <c r="A18" s="3"/>
      <c r="B18" s="77" t="s">
        <v>18</v>
      </c>
      <c r="C18" s="77"/>
    </row>
    <row r="19" spans="1:4" ht="15" customHeight="1" x14ac:dyDescent="0.25">
      <c r="A19" s="3"/>
      <c r="B19" s="18" t="s">
        <v>20</v>
      </c>
      <c r="C19" s="78" t="s">
        <v>19</v>
      </c>
    </row>
    <row r="20" spans="1:4" ht="15.75" x14ac:dyDescent="0.25">
      <c r="A20" s="3"/>
      <c r="B20" s="18" t="s">
        <v>21</v>
      </c>
      <c r="C20" s="78"/>
    </row>
    <row r="21" spans="1:4" ht="15" customHeight="1" x14ac:dyDescent="0.25">
      <c r="A21" s="3"/>
      <c r="B21" s="18" t="s">
        <v>22</v>
      </c>
      <c r="C21" s="78"/>
    </row>
    <row r="22" spans="1:4" x14ac:dyDescent="0.25">
      <c r="A22" s="1"/>
    </row>
    <row r="23" spans="1:4" ht="64.5" customHeight="1" x14ac:dyDescent="0.25">
      <c r="A23" s="1"/>
      <c r="B23" s="74" t="s">
        <v>31</v>
      </c>
      <c r="C23" s="74"/>
    </row>
    <row r="24" spans="1:4" ht="42.75" customHeight="1" x14ac:dyDescent="0.25">
      <c r="B24" s="75" t="s">
        <v>56</v>
      </c>
      <c r="C24" s="75"/>
    </row>
    <row r="25" spans="1:4" ht="177" customHeight="1" x14ac:dyDescent="0.25">
      <c r="B25" s="76" t="s">
        <v>32</v>
      </c>
      <c r="C25" s="76"/>
    </row>
    <row r="26" spans="1:4" ht="144.75" customHeight="1" x14ac:dyDescent="0.25">
      <c r="B26" s="75" t="s">
        <v>33</v>
      </c>
      <c r="C26" s="75"/>
    </row>
    <row r="27" spans="1:4" ht="150" customHeight="1" x14ac:dyDescent="0.25">
      <c r="B27" s="76" t="s">
        <v>57</v>
      </c>
      <c r="C27" s="76"/>
    </row>
    <row r="28" spans="1:4" ht="15.75" x14ac:dyDescent="0.25">
      <c r="B28" s="34"/>
      <c r="C28" s="34"/>
      <c r="D28" s="2"/>
    </row>
    <row r="29" spans="1:4" ht="15.75" x14ac:dyDescent="0.25">
      <c r="B29" s="16" t="s">
        <v>37</v>
      </c>
      <c r="C29" s="16"/>
    </row>
    <row r="30" spans="1:4" ht="15.75" x14ac:dyDescent="0.25">
      <c r="B30" s="16" t="s">
        <v>42</v>
      </c>
      <c r="C30" s="17" t="s">
        <v>38</v>
      </c>
    </row>
  </sheetData>
  <mergeCells count="9">
    <mergeCell ref="B2:C2"/>
    <mergeCell ref="B4:C4"/>
    <mergeCell ref="B23:C23"/>
    <mergeCell ref="B24:C24"/>
    <mergeCell ref="B27:C27"/>
    <mergeCell ref="B26:C26"/>
    <mergeCell ref="B25:C25"/>
    <mergeCell ref="B18:C18"/>
    <mergeCell ref="C19:C21"/>
  </mergeCells>
  <hyperlinks>
    <hyperlink ref="C19:C21" location="'4.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5"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2023-11-21T07:54:46Z</cp:lastPrinted>
  <dcterms:created xsi:type="dcterms:W3CDTF">2015-10-12T12:03:25Z</dcterms:created>
  <dcterms:modified xsi:type="dcterms:W3CDTF">2023-11-21T12:45:09Z</dcterms:modified>
</cp:coreProperties>
</file>