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ОВИНСКАЯ\ЗЛАТОБАНК\златобанк до 28.04.2023\индив не НБУ ДЛЯ РАБОТИ\не НБУ\ВПА\"/>
    </mc:Choice>
  </mc:AlternateContent>
  <bookViews>
    <workbookView xWindow="480" yWindow="105" windowWidth="15480" windowHeight="1131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E8" i="1" l="1"/>
  <c r="P6" i="3" l="1"/>
  <c r="K6" i="3"/>
  <c r="J6" i="3"/>
</calcChain>
</file>

<file path=xl/sharedStrings.xml><?xml version="1.0" encoding="utf-8"?>
<sst xmlns="http://schemas.openxmlformats.org/spreadsheetml/2006/main" count="78" uniqueCount="73">
  <si>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</si>
  <si>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</si>
  <si>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</si>
  <si>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</si>
  <si>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</si>
  <si>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</si>
  <si>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</si>
  <si>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</si>
  <si>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</si>
  <si>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</si>
  <si>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</si>
  <si>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</si>
  <si>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</si>
  <si>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</si>
  <si>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</si>
  <si>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</si>
  <si>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</si>
  <si>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</si>
  <si>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</si>
  <si>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</si>
  <si>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</si>
  <si>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</si>
  <si>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</si>
  <si>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</si>
  <si>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</si>
  <si>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</si>
  <si>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</si>
  <si>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</si>
  <si>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</si>
  <si>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</si>
  <si>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</si>
  <si>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</si>
  <si>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</si>
  <si>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</si>
  <si>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</si>
  <si>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</si>
  <si>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</si>
  <si>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</si>
  <si>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</si>
  <si>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</si>
  <si>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</si>
  <si>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</si>
  <si>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</si>
  <si>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</si>
  <si>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</si>
  <si>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</si>
  <si>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</si>
  <si>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</si>
  <si>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</si>
  <si>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АТ "ЗЛАТОБАНК"</t>
  </si>
  <si>
    <t>ТОВ «КАНЗАС РІАЛ ЕСТЕЙТ»</t>
  </si>
  <si>
    <t>Уповноважена особа Фонду гарантування вкладів фізичних осіб
на ліквідацію АТ "ЗЛАТОБАНК"</t>
  </si>
  <si>
    <t>Уповноважена особа ФГВФО
на ліквідацію АТ "ЗЛАТОБАНК"</t>
  </si>
  <si>
    <t>Оціночна вартість грн., без ПДВ (01.08.2015)</t>
  </si>
  <si>
    <t xml:space="preserve">ТОВ «КАНЗАС РІАЛ ЕСТЕЙТ» </t>
  </si>
  <si>
    <t>сертифікат суб"єкта оціночної діяльності № 14355/13 від 15.02.2015</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</si>
  <si>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</si>
  <si>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 складі портфелю ДЗ</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</si>
  <si>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</si>
  <si>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</si>
  <si>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</si>
  <si>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</si>
  <si>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2 від 25.02.2015</t>
  </si>
  <si>
    <t>Заборгованість за послуги добровільного страхування автотранспорту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</si>
  <si>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</si>
  <si>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</si>
  <si>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</si>
  <si>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Дебіторська заборгованість юридичної особи для продажу  АТ "ЗЛАТОБАНК"  станом на 01.04.2023 року</t>
  </si>
  <si>
    <t>Заборгованість згідно балансу на 01.04.2023, грн.</t>
  </si>
  <si>
    <t>01013, місто Київ</t>
  </si>
  <si>
    <t>Дебіторська заборгованість юридичної особи</t>
  </si>
  <si>
    <t>Юридична особа</t>
  </si>
  <si>
    <t>ПУБЛІЧНИЙ ПАСПОРТ АКТИВУ
щодо дебіторської заборгованості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</si>
</sst>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sz val="11"/>
      <color rgb="FF000000"/>
      <name val="Times New Roman"/>
      <family val="1"/>
      <charset val="204"/>
    </font>
    <font>
      <b/>
      <sz val="8"/>
      <name val="Times New Roman"/>
      <family val="1"/>
      <charset val="204"/>
    </font>
    <font>
      <sz val="8"/>
      <color indexed="8"/>
      <name val="Arial Cyr"/>
    </font>
    <font>
      <b/>
      <sz val="8"/>
      <name val="Times New Roman CE"/>
      <family val="1"/>
      <charset val="238"/>
    </font>
    <font>
      <sz val="10"/>
      <color theme="1"/>
      <name val="Times New Roman"/>
      <family val="1"/>
      <charset val="204"/>
    </font>
    <font>
      <b/>
      <sz val="11"/>
      <color theme="1"/>
      <name val="Calibri"/>
      <family val="2"/>
      <charset val="204"/>
      <scheme val="minor"/>
    </font>
    <font>
      <i/>
      <sz val="8"/>
      <color rgb="FFFF0000"/>
      <name val="Times New Roman"/>
      <family val="1"/>
      <charset val="204"/>
    </font>
    <font>
      <i/>
      <sz val="8"/>
      <name val="Times New Roman"/>
      <family val="1"/>
      <charset val="204"/>
    </font>
    <font>
      <b/>
      <i/>
      <sz val="8"/>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5">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8" fillId="0" borderId="0" xfId="0" applyFont="1" applyBorder="1" applyAlignment="1">
      <alignment horizontal="right" vertical="top" wrapText="1"/>
    </xf>
    <xf numFmtId="4" fontId="3"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5" fillId="0" borderId="0" xfId="0" applyFont="1" applyBorder="1" applyAlignment="1">
      <alignment horizontal="right" vertical="top" wrapText="1"/>
    </xf>
    <xf numFmtId="0" fontId="3" fillId="0" borderId="0" xfId="0" applyFont="1" applyBorder="1" applyAlignment="1">
      <alignment horizontal="center"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0" fontId="9" fillId="0" borderId="2" xfId="0" applyFont="1" applyBorder="1" applyAlignment="1">
      <alignment horizontal="center"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9" fontId="9" fillId="0" borderId="2" xfId="4" applyFont="1" applyBorder="1" applyAlignment="1">
      <alignment horizontal="center" vertical="top" wrapText="1"/>
    </xf>
    <xf numFmtId="166" fontId="9" fillId="0" borderId="2" xfId="3" applyNumberFormat="1" applyFont="1" applyBorder="1" applyAlignment="1">
      <alignment vertical="top" wrapText="1"/>
    </xf>
    <xf numFmtId="0" fontId="9" fillId="0" borderId="2" xfId="0" applyFont="1" applyBorder="1" applyAlignment="1">
      <alignment vertical="top" wrapText="1"/>
    </xf>
    <xf numFmtId="0" fontId="4" fillId="0" borderId="2" xfId="0" applyFont="1" applyBorder="1" applyAlignment="1">
      <alignment horizontal="center" vertical="top" wrapText="1"/>
    </xf>
    <xf numFmtId="14" fontId="4" fillId="0" borderId="2" xfId="0" applyNumberFormat="1" applyFont="1" applyBorder="1" applyAlignment="1">
      <alignment horizontal="center" vertical="top" wrapText="1"/>
    </xf>
    <xf numFmtId="167" fontId="4" fillId="0" borderId="2" xfId="3" applyNumberFormat="1" applyFont="1" applyBorder="1" applyAlignment="1">
      <alignment horizontal="center" vertical="top" wrapText="1"/>
    </xf>
    <xf numFmtId="9" fontId="4" fillId="0" borderId="2" xfId="4" applyFont="1" applyBorder="1" applyAlignment="1">
      <alignment horizontal="center" vertical="top" wrapText="1"/>
    </xf>
    <xf numFmtId="166" fontId="4" fillId="0" borderId="2" xfId="3" applyNumberFormat="1" applyFont="1" applyBorder="1" applyAlignment="1">
      <alignment horizontal="center" vertical="top" wrapText="1"/>
    </xf>
    <xf numFmtId="14" fontId="9" fillId="0" borderId="2" xfId="0" applyNumberFormat="1" applyFont="1" applyBorder="1" applyAlignment="1">
      <alignment vertical="top" wrapText="1"/>
    </xf>
    <xf numFmtId="167" fontId="9" fillId="0" borderId="2" xfId="3" applyNumberFormat="1" applyFont="1" applyBorder="1" applyAlignment="1">
      <alignment vertical="top" wrapText="1"/>
    </xf>
    <xf numFmtId="9" fontId="9" fillId="0" borderId="2" xfId="4" applyFont="1" applyBorder="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14" fontId="9" fillId="0" borderId="2" xfId="0" applyNumberFormat="1" applyFont="1" applyFill="1" applyBorder="1" applyAlignment="1" applyProtection="1">
      <alignment horizontal="left" vertical="top" wrapText="1"/>
    </xf>
    <xf numFmtId="0" fontId="9" fillId="0" borderId="0" xfId="0" applyFont="1" applyBorder="1" applyAlignment="1">
      <alignment horizontal="right" vertical="top" wrapText="1"/>
    </xf>
    <xf numFmtId="4" fontId="9" fillId="0" borderId="0" xfId="0" applyNumberFormat="1" applyFont="1" applyAlignment="1">
      <alignment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7" fillId="0" borderId="0" xfId="0" applyFont="1" applyBorder="1" applyAlignment="1">
      <alignment vertical="top" wrapText="1"/>
    </xf>
    <xf numFmtId="49" fontId="23" fillId="0" borderId="0" xfId="0" applyNumberFormat="1" applyFont="1" applyAlignment="1">
      <alignmen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2"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2"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5"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4" fontId="9" fillId="0" borderId="2" xfId="0" applyNumberFormat="1" applyFont="1" applyFill="1" applyBorder="1" applyAlignment="1">
      <alignment horizontal="left" vertical="top" wrapText="1"/>
    </xf>
    <xf numFmtId="0" fontId="7" fillId="0" borderId="2" xfId="0" applyFont="1" applyFill="1" applyBorder="1" applyAlignment="1">
      <alignment horizontal="center" vertical="center" wrapText="1"/>
    </xf>
    <xf numFmtId="49" fontId="24"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4" fontId="9" fillId="0" borderId="2" xfId="0" applyNumberFormat="1" applyFont="1" applyFill="1" applyBorder="1" applyAlignment="1" applyProtection="1">
      <alignment horizontal="right" vertical="top" wrapText="1"/>
    </xf>
    <xf numFmtId="0" fontId="26" fillId="0" borderId="0" xfId="0" applyFont="1" applyBorder="1" applyAlignment="1">
      <alignment horizontal="center" vertical="center" wrapText="1"/>
    </xf>
    <xf numFmtId="0" fontId="27" fillId="0" borderId="0" xfId="0" applyFont="1" applyAlignment="1">
      <alignment horizontal="center" vertical="center" wrapText="1"/>
    </xf>
    <xf numFmtId="0" fontId="28" fillId="0" borderId="0" xfId="0" applyFont="1" applyBorder="1" applyAlignment="1">
      <alignment horizontal="center" vertical="center" wrapText="1"/>
    </xf>
    <xf numFmtId="0" fontId="26" fillId="0" borderId="0" xfId="0" applyFont="1" applyAlignment="1">
      <alignment horizontal="center" vertical="center"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8" fillId="0" borderId="2" xfId="0" applyFont="1" applyFill="1" applyBorder="1" applyAlignment="1" applyProtection="1">
      <alignment horizontal="lef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0" xfId="0" applyFont="1" applyBorder="1" applyAlignment="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20" fillId="0" borderId="2" xfId="0" applyFont="1" applyBorder="1" applyAlignment="1">
      <alignment horizontal="center" vertical="top"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top" wrapText="1"/>
    </xf>
    <xf numFmtId="14" fontId="9" fillId="0" borderId="5" xfId="2" applyNumberFormat="1" applyFont="1" applyFill="1" applyBorder="1" applyAlignment="1" applyProtection="1">
      <alignment horizontal="center" vertical="top" wrapText="1"/>
    </xf>
    <xf numFmtId="49" fontId="11" fillId="0" borderId="0" xfId="0" applyNumberFormat="1" applyFont="1" applyBorder="1" applyAlignment="1">
      <alignment horizontal="left" vertical="top" wrapText="1"/>
    </xf>
    <xf numFmtId="0" fontId="4" fillId="0" borderId="2" xfId="0" applyFont="1" applyBorder="1" applyAlignment="1">
      <alignment horizontal="center" vertical="top" wrapText="1"/>
    </xf>
    <xf numFmtId="49" fontId="7" fillId="0" borderId="0" xfId="0" applyNumberFormat="1" applyFont="1" applyBorder="1" applyAlignment="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0" fontId="25" fillId="0" borderId="0" xfId="0" applyFont="1" applyAlignment="1">
      <alignment horizontal="left" wrapText="1"/>
    </xf>
    <xf numFmtId="0" fontId="25"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tabSelected="1" workbookViewId="0">
      <selection activeCell="A3" sqref="A3"/>
    </sheetView>
  </sheetViews>
  <sheetFormatPr defaultRowHeight="15" x14ac:dyDescent="0.25"/>
  <cols>
    <col min="1" max="1" width="28.7109375" style="8" customWidth="1"/>
    <col min="2" max="2" width="20.5703125" style="8" customWidth="1"/>
    <col min="3" max="3" width="2.42578125" style="8" customWidth="1"/>
    <col min="4" max="4" width="20.85546875" style="8" customWidth="1"/>
    <col min="5" max="5" width="10" style="8" customWidth="1"/>
    <col min="6" max="6" width="8.5703125" style="8" customWidth="1"/>
    <col min="7" max="7" width="16.5703125" style="8" customWidth="1"/>
    <col min="8" max="8" width="16" style="8" customWidth="1"/>
    <col min="9" max="9" width="8.7109375" style="8" customWidth="1"/>
  </cols>
  <sheetData>
    <row r="1" spans="1:13" s="8" customFormat="1" x14ac:dyDescent="0.25">
      <c r="A1" s="116" t="s">
        <v>72</v>
      </c>
      <c r="B1" s="117"/>
      <c r="C1" s="117"/>
      <c r="D1" s="117"/>
      <c r="E1" s="117"/>
      <c r="F1" s="117"/>
      <c r="G1" s="117"/>
      <c r="H1" s="117"/>
      <c r="I1" s="118"/>
    </row>
    <row r="2" spans="1:13" s="8" customFormat="1" x14ac:dyDescent="0.25">
      <c r="A2" s="119"/>
      <c r="B2" s="120"/>
      <c r="C2" s="120"/>
      <c r="D2" s="120"/>
      <c r="E2" s="120"/>
      <c r="F2" s="120"/>
      <c r="G2" s="120"/>
      <c r="H2" s="120"/>
      <c r="I2" s="121"/>
    </row>
    <row r="3" spans="1:13" s="18" customFormat="1" ht="28.5" x14ac:dyDescent="0.25">
      <c r="A3" s="35" t="s">
        <v>0</v>
      </c>
      <c r="B3" s="122">
        <v>45017</v>
      </c>
      <c r="C3" s="123"/>
      <c r="D3" s="124"/>
      <c r="E3" s="124"/>
      <c r="F3" s="124"/>
      <c r="G3" s="124"/>
      <c r="H3" s="124"/>
      <c r="I3" s="125"/>
    </row>
    <row r="4" spans="1:13" s="18" customFormat="1" x14ac:dyDescent="0.25">
      <c r="A4" s="126" t="s">
        <v>1</v>
      </c>
      <c r="B4" s="127"/>
      <c r="C4" s="36"/>
      <c r="D4" s="128" t="s">
        <v>2</v>
      </c>
      <c r="E4" s="129"/>
      <c r="F4" s="129"/>
      <c r="G4" s="129"/>
      <c r="H4" s="129"/>
      <c r="I4" s="129"/>
    </row>
    <row r="5" spans="1:13" s="18" customFormat="1" ht="35.25" customHeight="1" x14ac:dyDescent="0.25">
      <c r="A5" s="37" t="s">
        <v>3</v>
      </c>
      <c r="B5" s="38" t="s">
        <v>49</v>
      </c>
      <c r="C5" s="39"/>
      <c r="D5" s="130" t="s">
        <v>4</v>
      </c>
      <c r="E5" s="132"/>
      <c r="F5" s="133" t="s">
        <v>26</v>
      </c>
      <c r="G5" s="132"/>
      <c r="H5" s="135" t="s">
        <v>5</v>
      </c>
      <c r="I5" s="139" t="s">
        <v>6</v>
      </c>
    </row>
    <row r="6" spans="1:13" s="18" customFormat="1" ht="32.25" customHeight="1" x14ac:dyDescent="0.25">
      <c r="A6" s="37" t="s">
        <v>7</v>
      </c>
      <c r="B6" s="38" t="s">
        <v>62</v>
      </c>
      <c r="C6" s="39"/>
      <c r="D6" s="130" t="s">
        <v>9</v>
      </c>
      <c r="E6" s="131"/>
      <c r="F6" s="132"/>
      <c r="G6" s="105">
        <v>5451.89</v>
      </c>
      <c r="H6" s="136"/>
      <c r="I6" s="140"/>
    </row>
    <row r="7" spans="1:13" s="18" customFormat="1" ht="71.25" x14ac:dyDescent="0.25">
      <c r="A7" s="134" t="s">
        <v>10</v>
      </c>
      <c r="B7" s="137" t="s">
        <v>69</v>
      </c>
      <c r="C7" s="39"/>
      <c r="D7" s="40" t="s">
        <v>11</v>
      </c>
      <c r="E7" s="40" t="s">
        <v>12</v>
      </c>
      <c r="F7" s="40" t="s">
        <v>13</v>
      </c>
      <c r="G7" s="40" t="s">
        <v>14</v>
      </c>
      <c r="H7" s="40" t="s">
        <v>15</v>
      </c>
      <c r="I7" s="40" t="s">
        <v>16</v>
      </c>
    </row>
    <row r="8" spans="1:13" s="70" customFormat="1" ht="45" x14ac:dyDescent="0.25">
      <c r="A8" s="134"/>
      <c r="B8" s="137"/>
      <c r="C8" s="69"/>
      <c r="D8" s="104" t="s">
        <v>70</v>
      </c>
      <c r="E8" s="103">
        <f>B3-Лист3!H5</f>
        <v>2957</v>
      </c>
      <c r="F8" s="103">
        <v>980</v>
      </c>
      <c r="G8" s="111">
        <v>5451.89</v>
      </c>
      <c r="H8" s="42" t="s">
        <v>8</v>
      </c>
      <c r="I8" s="71" t="s">
        <v>8</v>
      </c>
    </row>
    <row r="9" spans="1:13" s="18" customFormat="1" ht="12" customHeight="1" x14ac:dyDescent="0.25">
      <c r="A9" s="134"/>
      <c r="B9" s="137"/>
      <c r="C9" s="41"/>
      <c r="D9" s="141"/>
      <c r="E9" s="141"/>
      <c r="F9" s="141"/>
      <c r="G9" s="141"/>
      <c r="H9" s="141"/>
      <c r="I9" s="141"/>
    </row>
    <row r="10" spans="1:13" s="18" customFormat="1" x14ac:dyDescent="0.25">
      <c r="A10" s="43"/>
      <c r="B10" s="44"/>
      <c r="C10" s="45"/>
      <c r="D10" s="46"/>
      <c r="E10" s="46"/>
      <c r="F10" s="47"/>
      <c r="G10" s="48"/>
      <c r="H10" s="48"/>
      <c r="I10" s="49"/>
    </row>
    <row r="11" spans="1:13" s="18" customFormat="1" x14ac:dyDescent="0.25">
      <c r="D11" s="50"/>
      <c r="E11" s="50"/>
      <c r="F11" s="51"/>
      <c r="G11" s="51"/>
      <c r="H11" s="51"/>
      <c r="I11" s="51"/>
    </row>
    <row r="12" spans="1:13" s="18" customFormat="1" ht="42.75" x14ac:dyDescent="0.25">
      <c r="A12" s="52" t="s">
        <v>17</v>
      </c>
      <c r="B12" s="142" t="s">
        <v>18</v>
      </c>
      <c r="C12" s="143"/>
      <c r="D12" s="53" t="s">
        <v>19</v>
      </c>
      <c r="E12" s="50"/>
      <c r="F12" s="51"/>
      <c r="G12" s="51"/>
      <c r="H12" s="51"/>
      <c r="I12" s="51"/>
    </row>
    <row r="13" spans="1:13" s="18" customFormat="1" ht="49.5" customHeight="1" x14ac:dyDescent="0.25">
      <c r="A13" s="54" t="s">
        <v>50</v>
      </c>
      <c r="B13" s="144">
        <v>42217</v>
      </c>
      <c r="C13" s="145"/>
      <c r="D13" s="105">
        <v>2271.62</v>
      </c>
      <c r="E13" s="50"/>
      <c r="F13" s="51"/>
      <c r="G13" s="51"/>
      <c r="H13" s="51"/>
      <c r="I13" s="51"/>
    </row>
    <row r="14" spans="1:13" s="18" customFormat="1" x14ac:dyDescent="0.25"/>
    <row r="15" spans="1:13" s="18" customFormat="1" ht="30.75" customHeight="1" x14ac:dyDescent="0.25">
      <c r="A15" s="146" t="s">
        <v>51</v>
      </c>
      <c r="B15" s="146"/>
      <c r="C15" s="146"/>
      <c r="D15" s="146"/>
      <c r="E15" s="34"/>
      <c r="F15" s="138" t="s">
        <v>38</v>
      </c>
      <c r="G15" s="138"/>
      <c r="H15" s="34"/>
      <c r="I15" s="55"/>
      <c r="J15" s="55"/>
      <c r="K15" s="14"/>
      <c r="L15" s="56"/>
      <c r="M15" s="56"/>
    </row>
    <row r="16" spans="1:13" s="18" customFormat="1" x14ac:dyDescent="0.25"/>
    <row r="18" spans="1:9" ht="102.75" customHeight="1" x14ac:dyDescent="0.25">
      <c r="A18" s="112" t="s">
        <v>64</v>
      </c>
      <c r="B18" s="112"/>
      <c r="C18" s="112"/>
      <c r="D18" s="112"/>
      <c r="E18" s="112"/>
      <c r="F18" s="112"/>
      <c r="G18" s="112"/>
      <c r="H18" s="112"/>
      <c r="I18" s="112"/>
    </row>
    <row r="19" spans="1:9" ht="76.5" customHeight="1" x14ac:dyDescent="0.25">
      <c r="A19" s="113" t="s">
        <v>56</v>
      </c>
      <c r="B19" s="113"/>
      <c r="C19" s="113"/>
      <c r="D19" s="113"/>
      <c r="E19" s="113"/>
      <c r="F19" s="113"/>
      <c r="G19" s="113"/>
      <c r="H19" s="113"/>
      <c r="I19" s="113"/>
    </row>
    <row r="20" spans="1:9" ht="48" customHeight="1" x14ac:dyDescent="0.25">
      <c r="A20" s="114" t="s">
        <v>65</v>
      </c>
      <c r="B20" s="114"/>
      <c r="C20" s="114"/>
      <c r="D20" s="114"/>
      <c r="E20" s="114"/>
      <c r="F20" s="114"/>
      <c r="G20" s="114"/>
      <c r="H20" s="114"/>
      <c r="I20" s="114"/>
    </row>
    <row r="21" spans="1:9" ht="97.5" customHeight="1" x14ac:dyDescent="0.25">
      <c r="A21" s="115" t="s">
        <v>66</v>
      </c>
      <c r="B21" s="115"/>
      <c r="C21" s="115"/>
      <c r="D21" s="115"/>
      <c r="E21" s="115"/>
      <c r="F21" s="115"/>
      <c r="G21" s="115"/>
      <c r="H21" s="115"/>
      <c r="I21" s="115"/>
    </row>
  </sheetData>
  <mergeCells count="20">
    <mergeCell ref="D9:I9"/>
    <mergeCell ref="B12:C12"/>
    <mergeCell ref="B13:C13"/>
    <mergeCell ref="A15:D15"/>
    <mergeCell ref="A18:I18"/>
    <mergeCell ref="A19:I19"/>
    <mergeCell ref="A20:I20"/>
    <mergeCell ref="A21:I21"/>
    <mergeCell ref="A1:I2"/>
    <mergeCell ref="B3:I3"/>
    <mergeCell ref="A4:B4"/>
    <mergeCell ref="D4:I4"/>
    <mergeCell ref="D6:F6"/>
    <mergeCell ref="F5:G5"/>
    <mergeCell ref="D5:E5"/>
    <mergeCell ref="A7:A9"/>
    <mergeCell ref="H5:H6"/>
    <mergeCell ref="B7:B9"/>
    <mergeCell ref="F15:G15"/>
    <mergeCell ref="I5:I6"/>
  </mergeCells>
  <pageMargins left="0.70866141732283472" right="0.70866141732283472" top="0.74803149606299213" bottom="0.74803149606299213" header="0.31496062992125984" footer="0.31496062992125984"/>
  <pageSetup paperSize="9" scale="9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workbookViewId="0">
      <selection activeCell="C16" sqref="C16"/>
    </sheetView>
  </sheetViews>
  <sheetFormatPr defaultRowHeight="15" x14ac:dyDescent="0.25"/>
  <cols>
    <col min="1" max="1" width="16.7109375" customWidth="1"/>
    <col min="2" max="2" width="23.42578125" customWidth="1"/>
    <col min="3" max="3" width="16.140625" customWidth="1"/>
    <col min="4" max="4" width="13.28515625" bestFit="1" customWidth="1"/>
    <col min="5" max="5" width="12.42578125" customWidth="1"/>
    <col min="6" max="6" width="20" customWidth="1"/>
    <col min="7" max="7" width="22.140625" customWidth="1"/>
  </cols>
  <sheetData>
    <row r="1" spans="1:7" s="18" customFormat="1" x14ac:dyDescent="0.25">
      <c r="A1" s="149" t="s">
        <v>27</v>
      </c>
      <c r="B1" s="149"/>
      <c r="C1" s="149"/>
      <c r="D1" s="149"/>
      <c r="E1" s="149"/>
      <c r="F1" s="149"/>
      <c r="G1" s="149"/>
    </row>
    <row r="2" spans="1:7" s="18" customFormat="1" ht="45.75" customHeight="1" x14ac:dyDescent="0.25">
      <c r="A2" s="150" t="s">
        <v>28</v>
      </c>
      <c r="B2" s="151"/>
      <c r="C2" s="152" t="s">
        <v>54</v>
      </c>
      <c r="D2" s="153"/>
      <c r="E2" s="153"/>
      <c r="F2" s="153"/>
      <c r="G2" s="154"/>
    </row>
    <row r="3" spans="1:7" s="18" customFormat="1" ht="30" customHeight="1" x14ac:dyDescent="0.25">
      <c r="A3" s="150" t="s">
        <v>29</v>
      </c>
      <c r="B3" s="151"/>
      <c r="C3" s="152" t="s">
        <v>55</v>
      </c>
      <c r="D3" s="153"/>
      <c r="E3" s="153"/>
      <c r="F3" s="153"/>
      <c r="G3" s="154"/>
    </row>
    <row r="4" spans="1:7" s="18" customFormat="1" x14ac:dyDescent="0.25">
      <c r="A4" s="150" t="s">
        <v>30</v>
      </c>
      <c r="B4" s="151"/>
      <c r="C4" s="155">
        <v>42217</v>
      </c>
      <c r="D4" s="156"/>
      <c r="E4" s="156"/>
      <c r="F4" s="156"/>
      <c r="G4" s="157"/>
    </row>
    <row r="5" spans="1:7" s="18" customFormat="1" ht="18.75" customHeight="1" x14ac:dyDescent="0.25">
      <c r="A5" s="150" t="s">
        <v>31</v>
      </c>
      <c r="B5" s="151"/>
      <c r="C5" s="158">
        <v>2271.62</v>
      </c>
      <c r="D5" s="159"/>
      <c r="E5" s="159"/>
      <c r="F5" s="159"/>
      <c r="G5" s="160"/>
    </row>
    <row r="6" spans="1:7" s="18" customFormat="1" x14ac:dyDescent="0.25"/>
    <row r="7" spans="1:7" s="18" customFormat="1" x14ac:dyDescent="0.25">
      <c r="A7" s="147" t="s">
        <v>32</v>
      </c>
      <c r="B7" s="147"/>
      <c r="C7" s="147"/>
      <c r="D7" s="147"/>
      <c r="E7" s="147"/>
      <c r="F7" s="147"/>
      <c r="G7" s="147"/>
    </row>
    <row r="8" spans="1:7" s="18" customFormat="1" ht="60" x14ac:dyDescent="0.25">
      <c r="A8" s="19" t="s">
        <v>20</v>
      </c>
      <c r="B8" s="19" t="s">
        <v>21</v>
      </c>
      <c r="C8" s="19" t="s">
        <v>22</v>
      </c>
      <c r="D8" s="19" t="s">
        <v>33</v>
      </c>
      <c r="E8" s="19" t="s">
        <v>23</v>
      </c>
      <c r="F8" s="19" t="s">
        <v>24</v>
      </c>
      <c r="G8" s="19" t="s">
        <v>25</v>
      </c>
    </row>
    <row r="9" spans="1:7" s="18" customFormat="1" x14ac:dyDescent="0.25">
      <c r="A9" s="20">
        <v>1</v>
      </c>
      <c r="B9" s="21">
        <v>43528</v>
      </c>
      <c r="C9" s="22">
        <v>5451.89</v>
      </c>
      <c r="D9" s="22">
        <v>1090.3800000000001</v>
      </c>
      <c r="E9" s="23">
        <v>-0.8</v>
      </c>
      <c r="F9" s="24"/>
      <c r="G9" s="25" t="s">
        <v>57</v>
      </c>
    </row>
    <row r="10" spans="1:7" s="18" customFormat="1" x14ac:dyDescent="0.25">
      <c r="A10" s="20">
        <v>2</v>
      </c>
      <c r="B10" s="21">
        <v>44418</v>
      </c>
      <c r="C10" s="22">
        <v>5451.89</v>
      </c>
      <c r="D10" s="22"/>
      <c r="E10" s="23"/>
      <c r="F10" s="24"/>
      <c r="G10" s="25"/>
    </row>
    <row r="11" spans="1:7" s="18" customFormat="1" x14ac:dyDescent="0.25">
      <c r="A11" s="20">
        <v>3</v>
      </c>
      <c r="B11" s="21">
        <v>44424</v>
      </c>
      <c r="C11" s="22">
        <v>4906.7</v>
      </c>
      <c r="D11" s="22"/>
      <c r="E11" s="23"/>
      <c r="F11" s="24"/>
      <c r="G11" s="25"/>
    </row>
    <row r="12" spans="1:7" s="18" customFormat="1" x14ac:dyDescent="0.25">
      <c r="A12" s="20">
        <v>4</v>
      </c>
      <c r="B12" s="21">
        <v>44428</v>
      </c>
      <c r="C12" s="22">
        <v>4361.51</v>
      </c>
      <c r="D12" s="22"/>
      <c r="E12" s="23"/>
      <c r="F12" s="24"/>
      <c r="G12" s="25"/>
    </row>
    <row r="13" spans="1:7" s="18" customFormat="1" x14ac:dyDescent="0.25">
      <c r="A13" s="20">
        <v>5</v>
      </c>
      <c r="B13" s="21">
        <v>44438</v>
      </c>
      <c r="C13" s="22">
        <v>3816.32</v>
      </c>
      <c r="D13" s="22"/>
      <c r="E13" s="23"/>
      <c r="F13" s="24"/>
      <c r="G13" s="25"/>
    </row>
    <row r="14" spans="1:7" s="18" customFormat="1" x14ac:dyDescent="0.25">
      <c r="A14" s="20">
        <v>6</v>
      </c>
      <c r="B14" s="21">
        <v>44497</v>
      </c>
      <c r="C14" s="22">
        <v>5451.89</v>
      </c>
      <c r="D14" s="22"/>
      <c r="E14" s="23">
        <v>-0.5</v>
      </c>
      <c r="F14" s="24"/>
      <c r="G14" s="25"/>
    </row>
    <row r="15" spans="1:7" s="18" customFormat="1" x14ac:dyDescent="0.25">
      <c r="A15" s="20">
        <v>7</v>
      </c>
      <c r="B15" s="21">
        <v>44503</v>
      </c>
      <c r="C15" s="22">
        <v>5451.89</v>
      </c>
      <c r="D15" s="22"/>
      <c r="E15" s="23">
        <v>-0.8</v>
      </c>
      <c r="F15" s="24"/>
      <c r="G15" s="25"/>
    </row>
    <row r="16" spans="1:7" s="18" customFormat="1" x14ac:dyDescent="0.25">
      <c r="A16" s="20">
        <v>8</v>
      </c>
      <c r="B16" s="21">
        <v>44624</v>
      </c>
      <c r="C16" s="22">
        <v>1090.3800000000001</v>
      </c>
      <c r="D16" s="22"/>
      <c r="E16" s="23">
        <v>-0.8</v>
      </c>
      <c r="F16" s="24"/>
      <c r="G16" s="25"/>
    </row>
    <row r="17" spans="1:13" s="18" customFormat="1" x14ac:dyDescent="0.25">
      <c r="A17" s="26"/>
      <c r="B17" s="27"/>
      <c r="C17" s="28"/>
      <c r="D17" s="28"/>
      <c r="E17" s="29"/>
      <c r="F17" s="30"/>
      <c r="G17" s="26"/>
    </row>
    <row r="18" spans="1:13" s="18" customFormat="1" x14ac:dyDescent="0.25">
      <c r="A18" s="25"/>
      <c r="B18" s="31"/>
      <c r="C18" s="32"/>
      <c r="D18" s="32"/>
      <c r="E18" s="33"/>
      <c r="F18" s="24"/>
      <c r="G18" s="25"/>
    </row>
    <row r="19" spans="1:13" s="18" customFormat="1" x14ac:dyDescent="0.25">
      <c r="A19" s="25"/>
      <c r="B19" s="31"/>
      <c r="C19" s="32"/>
      <c r="D19" s="32"/>
      <c r="E19" s="33"/>
      <c r="F19" s="24"/>
      <c r="G19" s="25"/>
    </row>
    <row r="20" spans="1:13" s="18" customFormat="1" x14ac:dyDescent="0.25">
      <c r="A20" s="25"/>
      <c r="B20" s="31"/>
      <c r="C20" s="32"/>
      <c r="D20" s="32"/>
      <c r="E20" s="33"/>
      <c r="F20" s="24"/>
      <c r="G20" s="25"/>
    </row>
    <row r="21" spans="1:13" s="18" customFormat="1" x14ac:dyDescent="0.25">
      <c r="A21" s="25"/>
      <c r="B21" s="31"/>
      <c r="C21" s="32"/>
      <c r="D21" s="32"/>
      <c r="E21" s="33"/>
      <c r="F21" s="24"/>
      <c r="G21" s="25"/>
    </row>
    <row r="22" spans="1:13" s="18" customFormat="1" x14ac:dyDescent="0.25">
      <c r="A22" s="25"/>
      <c r="B22" s="31"/>
      <c r="C22" s="32"/>
      <c r="D22" s="32"/>
      <c r="E22" s="33"/>
      <c r="F22" s="24"/>
      <c r="G22" s="25"/>
    </row>
    <row r="23" spans="1:13" s="18" customFormat="1" x14ac:dyDescent="0.25">
      <c r="A23" s="25"/>
      <c r="B23" s="31"/>
      <c r="C23" s="32"/>
      <c r="D23" s="32"/>
      <c r="E23" s="33"/>
      <c r="F23" s="24"/>
      <c r="G23" s="25"/>
    </row>
    <row r="24" spans="1:13" s="18" customFormat="1" x14ac:dyDescent="0.25">
      <c r="A24" s="34"/>
      <c r="B24" s="34"/>
    </row>
    <row r="25" spans="1:13" s="7" customFormat="1" ht="27" customHeight="1" x14ac:dyDescent="0.25">
      <c r="A25" s="148" t="s">
        <v>51</v>
      </c>
      <c r="B25" s="148"/>
      <c r="C25" s="148"/>
      <c r="D25" s="148"/>
      <c r="E25" s="3"/>
      <c r="F25" s="15" t="s">
        <v>38</v>
      </c>
      <c r="G25" s="3"/>
      <c r="H25" s="3"/>
      <c r="I25" s="4"/>
      <c r="J25" s="4"/>
      <c r="K25" s="5"/>
      <c r="L25" s="6"/>
      <c r="M25" s="6"/>
    </row>
    <row r="26" spans="1:13" s="13" customFormat="1" x14ac:dyDescent="0.25">
      <c r="A26" s="112"/>
      <c r="B26" s="112"/>
      <c r="C26" s="112"/>
      <c r="D26" s="112"/>
      <c r="E26" s="112"/>
      <c r="F26" s="112"/>
      <c r="G26" s="112"/>
      <c r="H26" s="112"/>
      <c r="I26" s="112"/>
      <c r="J26" s="112"/>
      <c r="K26" s="112"/>
      <c r="L26" s="112"/>
      <c r="M26" s="112"/>
    </row>
    <row r="27" spans="1:13" s="13" customFormat="1" ht="63.75" customHeight="1" x14ac:dyDescent="0.25">
      <c r="A27" s="112" t="s">
        <v>64</v>
      </c>
      <c r="B27" s="112"/>
      <c r="C27" s="112"/>
      <c r="D27" s="112"/>
      <c r="E27" s="112"/>
      <c r="F27" s="112"/>
      <c r="G27" s="112"/>
    </row>
  </sheetData>
  <mergeCells count="13">
    <mergeCell ref="A26:M26"/>
    <mergeCell ref="A27:G27"/>
    <mergeCell ref="A7:G7"/>
    <mergeCell ref="A25:D25"/>
    <mergeCell ref="A1:G1"/>
    <mergeCell ref="A3:B3"/>
    <mergeCell ref="A2:B2"/>
    <mergeCell ref="A4:B4"/>
    <mergeCell ref="A5:B5"/>
    <mergeCell ref="C2:G2"/>
    <mergeCell ref="C3:G3"/>
    <mergeCell ref="C4:G4"/>
    <mergeCell ref="C5:G5"/>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workbookViewId="0">
      <selection activeCell="E5" sqref="E5"/>
    </sheetView>
  </sheetViews>
  <sheetFormatPr defaultRowHeight="15" x14ac:dyDescent="0.25"/>
  <cols>
    <col min="1" max="1" width="2.7109375" style="62" customWidth="1"/>
    <col min="2" max="2" width="3.7109375" style="62" customWidth="1"/>
    <col min="3" max="3" width="17.28515625" style="62" bestFit="1" customWidth="1"/>
    <col min="4" max="4" width="18.85546875" style="62" customWidth="1"/>
    <col min="5" max="5" width="11.7109375" style="65" customWidth="1"/>
    <col min="6" max="6" width="19.42578125" style="81" customWidth="1"/>
    <col min="7" max="7" width="7.5703125" style="82" customWidth="1"/>
    <col min="8" max="8" width="12.28515625" style="83" customWidth="1"/>
    <col min="9" max="9" width="7.7109375" style="84" customWidth="1"/>
    <col min="10" max="10" width="14.140625" style="85" bestFit="1" customWidth="1"/>
    <col min="11" max="11" width="14.140625" style="83" bestFit="1" customWidth="1"/>
    <col min="12" max="12" width="13.5703125" style="83" bestFit="1" customWidth="1"/>
    <col min="13" max="13" width="12.42578125" style="66" bestFit="1" customWidth="1"/>
    <col min="14" max="14" width="9.140625" style="60" customWidth="1"/>
    <col min="15" max="15" width="9.140625" style="12"/>
    <col min="16" max="16" width="11.5703125" customWidth="1"/>
  </cols>
  <sheetData>
    <row r="1" spans="1:16" s="1" customFormat="1" ht="18.75" x14ac:dyDescent="0.25">
      <c r="A1" s="7"/>
      <c r="B1" s="7"/>
      <c r="C1" s="7"/>
      <c r="D1" s="7"/>
      <c r="E1" s="58"/>
      <c r="F1" s="16"/>
      <c r="G1" s="72"/>
      <c r="H1" s="73"/>
      <c r="I1" s="74"/>
      <c r="J1" s="75"/>
      <c r="K1" s="73"/>
      <c r="L1" s="73"/>
      <c r="M1" s="59"/>
      <c r="N1" s="60"/>
      <c r="O1" s="2"/>
    </row>
    <row r="2" spans="1:16" s="9" customFormat="1" ht="18.75" x14ac:dyDescent="0.25">
      <c r="A2" s="161" t="s">
        <v>37</v>
      </c>
      <c r="B2" s="161"/>
      <c r="C2" s="161"/>
      <c r="D2" s="161"/>
      <c r="E2" s="161"/>
      <c r="F2" s="161"/>
      <c r="G2" s="161"/>
      <c r="H2" s="161"/>
      <c r="I2" s="161"/>
      <c r="J2" s="161"/>
      <c r="K2" s="161"/>
      <c r="L2" s="161"/>
      <c r="M2" s="161"/>
      <c r="N2" s="61"/>
      <c r="O2" s="11"/>
    </row>
    <row r="3" spans="1:16" s="9" customFormat="1" ht="18.75" x14ac:dyDescent="0.25">
      <c r="A3" s="162" t="s">
        <v>67</v>
      </c>
      <c r="B3" s="162"/>
      <c r="C3" s="162"/>
      <c r="D3" s="162"/>
      <c r="E3" s="162"/>
      <c r="F3" s="162"/>
      <c r="G3" s="162"/>
      <c r="H3" s="162"/>
      <c r="I3" s="162"/>
      <c r="J3" s="162"/>
      <c r="K3" s="162"/>
      <c r="L3" s="162"/>
      <c r="M3" s="162"/>
      <c r="N3" s="162"/>
      <c r="O3" s="10"/>
    </row>
    <row r="4" spans="1:16" s="1" customFormat="1" ht="105" x14ac:dyDescent="0.25">
      <c r="A4" s="86" t="s">
        <v>34</v>
      </c>
      <c r="B4" s="86" t="s">
        <v>39</v>
      </c>
      <c r="C4" s="86" t="s">
        <v>58</v>
      </c>
      <c r="D4" s="86" t="s">
        <v>40</v>
      </c>
      <c r="E4" s="86" t="s">
        <v>41</v>
      </c>
      <c r="F4" s="86" t="s">
        <v>42</v>
      </c>
      <c r="G4" s="86" t="s">
        <v>43</v>
      </c>
      <c r="H4" s="86" t="s">
        <v>36</v>
      </c>
      <c r="I4" s="86" t="s">
        <v>35</v>
      </c>
      <c r="J4" s="86" t="s">
        <v>68</v>
      </c>
      <c r="K4" s="87" t="s">
        <v>53</v>
      </c>
      <c r="L4" s="88" t="s">
        <v>44</v>
      </c>
      <c r="M4" s="88" t="s">
        <v>60</v>
      </c>
      <c r="N4" s="88" t="s">
        <v>61</v>
      </c>
      <c r="O4" s="88" t="s">
        <v>45</v>
      </c>
      <c r="P4" s="89" t="s">
        <v>46</v>
      </c>
    </row>
    <row r="5" spans="1:16" s="17" customFormat="1" ht="45" x14ac:dyDescent="0.25">
      <c r="A5" s="90">
        <v>1</v>
      </c>
      <c r="B5" s="91">
        <v>306</v>
      </c>
      <c r="C5" s="90">
        <v>3519</v>
      </c>
      <c r="D5" s="106" t="s">
        <v>71</v>
      </c>
      <c r="E5" s="107"/>
      <c r="F5" s="108" t="s">
        <v>63</v>
      </c>
      <c r="G5" s="109" t="s">
        <v>59</v>
      </c>
      <c r="H5" s="110">
        <v>42060</v>
      </c>
      <c r="I5" s="92">
        <v>980</v>
      </c>
      <c r="J5" s="93">
        <v>5451.89</v>
      </c>
      <c r="K5" s="93">
        <v>2271.62</v>
      </c>
      <c r="L5" s="93">
        <v>5451.89</v>
      </c>
      <c r="M5" s="93">
        <v>218.08</v>
      </c>
      <c r="N5" s="92">
        <v>4</v>
      </c>
      <c r="O5" s="92">
        <v>4</v>
      </c>
      <c r="P5" s="93">
        <v>5451.89</v>
      </c>
    </row>
    <row r="6" spans="1:16" s="13" customFormat="1" x14ac:dyDescent="0.25">
      <c r="A6" s="94" t="s">
        <v>47</v>
      </c>
      <c r="B6" s="94"/>
      <c r="C6" s="94"/>
      <c r="D6" s="95"/>
      <c r="E6" s="96"/>
      <c r="F6" s="95"/>
      <c r="G6" s="97"/>
      <c r="H6" s="98"/>
      <c r="I6" s="91"/>
      <c r="J6" s="99">
        <f>SUM(J5:J5)</f>
        <v>5451.89</v>
      </c>
      <c r="K6" s="99">
        <f>SUM(K5:K5)</f>
        <v>2271.62</v>
      </c>
      <c r="L6" s="100"/>
      <c r="M6" s="100"/>
      <c r="N6" s="100"/>
      <c r="O6" s="100"/>
      <c r="P6" s="99">
        <f>SUM(P5:P5)</f>
        <v>5451.89</v>
      </c>
    </row>
    <row r="7" spans="1:16" s="7" customFormat="1" ht="27" customHeight="1" x14ac:dyDescent="0.25">
      <c r="A7"/>
      <c r="B7"/>
      <c r="C7"/>
      <c r="D7"/>
      <c r="E7"/>
      <c r="F7"/>
      <c r="G7"/>
      <c r="H7"/>
      <c r="I7"/>
      <c r="J7" s="101"/>
      <c r="K7"/>
      <c r="L7"/>
      <c r="M7"/>
      <c r="N7"/>
      <c r="O7"/>
      <c r="P7" s="101"/>
    </row>
    <row r="8" spans="1:16" s="13" customFormat="1" x14ac:dyDescent="0.25">
      <c r="A8" s="163" t="s">
        <v>52</v>
      </c>
      <c r="B8" s="163"/>
      <c r="C8" s="163"/>
      <c r="D8" s="163"/>
      <c r="E8" s="163"/>
      <c r="F8" s="163"/>
      <c r="G8" s="102"/>
      <c r="H8"/>
      <c r="I8"/>
      <c r="J8" s="101"/>
      <c r="K8"/>
      <c r="L8"/>
      <c r="M8"/>
      <c r="N8" s="164" t="s">
        <v>48</v>
      </c>
      <c r="O8" s="164"/>
      <c r="P8" s="164"/>
    </row>
    <row r="9" spans="1:16" x14ac:dyDescent="0.25">
      <c r="A9" s="163"/>
      <c r="B9" s="163"/>
      <c r="C9" s="163"/>
      <c r="D9" s="163"/>
      <c r="E9" s="163"/>
      <c r="F9" s="163"/>
      <c r="G9" s="102"/>
      <c r="H9"/>
      <c r="I9"/>
      <c r="J9" s="101"/>
      <c r="K9"/>
      <c r="L9"/>
      <c r="M9"/>
      <c r="N9" s="164"/>
      <c r="O9" s="164"/>
      <c r="P9" s="164"/>
    </row>
    <row r="10" spans="1:16" x14ac:dyDescent="0.25">
      <c r="B10" s="63"/>
      <c r="C10" s="63"/>
      <c r="D10" s="63"/>
      <c r="E10" s="57"/>
      <c r="F10" s="76"/>
      <c r="G10" s="77"/>
      <c r="H10" s="78"/>
      <c r="I10" s="79"/>
      <c r="J10" s="80"/>
      <c r="K10" s="78"/>
      <c r="L10" s="78"/>
      <c r="M10" s="64"/>
      <c r="N10" s="5"/>
    </row>
    <row r="11" spans="1:16" ht="63" customHeight="1" x14ac:dyDescent="0.25">
      <c r="A11" s="112" t="s">
        <v>64</v>
      </c>
      <c r="B11" s="112"/>
      <c r="C11" s="112"/>
      <c r="D11" s="112"/>
      <c r="E11" s="112"/>
      <c r="F11" s="112"/>
      <c r="G11" s="112"/>
      <c r="H11" s="112"/>
      <c r="I11" s="112"/>
      <c r="J11" s="112"/>
      <c r="K11" s="112"/>
      <c r="L11" s="112"/>
      <c r="M11" s="112"/>
    </row>
    <row r="12" spans="1:16" x14ac:dyDescent="0.25">
      <c r="E12" s="67"/>
    </row>
    <row r="13" spans="1:16" x14ac:dyDescent="0.25">
      <c r="E13" s="68"/>
    </row>
  </sheetData>
  <sortState ref="A8:R226">
    <sortCondition ref="J8:J226"/>
  </sortState>
  <mergeCells count="5">
    <mergeCell ref="A2:M2"/>
    <mergeCell ref="A3:N3"/>
    <mergeCell ref="A8:F9"/>
    <mergeCell ref="N8:P9"/>
    <mergeCell ref="A11:M11"/>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84"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2019-10-07T11:24:30Z</cp:lastPrinted>
  <dcterms:created xsi:type="dcterms:W3CDTF">2017-10-23T14:42:54Z</dcterms:created>
  <dcterms:modified xsi:type="dcterms:W3CDTF">2023-04-26T16:14:50Z</dcterms:modified>
</cp:coreProperties>
</file>