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rnieiev\Desktop\WORK\2023\05.2023\6. Мегабанк_нерухомість та кредит_МКУА_131_\ППА\"/>
    </mc:Choice>
  </mc:AlternateContent>
  <bookViews>
    <workbookView xWindow="-120" yWindow="-120" windowWidth="29040" windowHeight="15840"/>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17" i="9" l="1"/>
  <c r="D16" i="9"/>
  <c r="D15" i="9"/>
  <c r="D13" i="9" l="1"/>
  <c r="D11" i="9" l="1"/>
  <c r="D12" i="9"/>
</calcChain>
</file>

<file path=xl/sharedStrings.xml><?xml version="1.0" encoding="utf-8"?>
<sst xmlns="http://schemas.openxmlformats.org/spreadsheetml/2006/main" count="77" uniqueCount="59">
  <si>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</si>
  <si>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</si>
  <si>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</si>
  <si>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</si>
  <si>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</si>
  <si>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</si>
  <si>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</si>
  <si>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</si>
  <si>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</si>
  <si>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</si>
  <si>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</si>
  <si>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</si>
  <si>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</si>
  <si>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</si>
  <si>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</si>
  <si>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</si>
  <si>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</si>
  <si>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</si>
  <si>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</si>
  <si>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</si>
  <si>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</si>
  <si>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</si>
  <si>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</si>
  <si>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</si>
  <si>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</si>
  <si>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</si>
  <si>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</si>
  <si>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</si>
  <si>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</si>
  <si>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</si>
  <si>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</si>
  <si>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</si>
  <si>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</si>
  <si>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</si>
  <si>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</si>
  <si>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</si>
  <si>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Комерційна нерухомість</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</si>
  <si>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</si>
  <si>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</si>
  <si>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</si>
  <si>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</si>
  <si>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Гараж</t>
  </si>
  <si>
    <t>Івано-Франківська обл., м. Івано-Франківськ, вулиця Незалежності, будинок 146, корп. 1, гараж ХІІ</t>
  </si>
  <si>
    <t>Гараж, загальною площею 24,8 кв.м., що розташований  за адресою: Івано-Франківська обл., м. Івано-Франківськ, вулиця Незалежності, будинок 146, корп. 1, гараж ХІІ; РНОНМ 16582226101, інв № 109</t>
  </si>
  <si>
    <t xml:space="preserve">ні </t>
  </si>
  <si>
    <t>Іпотека та заборона Банку</t>
  </si>
  <si>
    <t>ЗАТ КОНСАЛТИНГЮРСЕРВІС</t>
  </si>
  <si>
    <t>419/21 від 27.05.2021</t>
  </si>
  <si>
    <t>Уповноважена особа Фонду гарантування</t>
  </si>
  <si>
    <t>вкладів фізичних осіб на ліквідацію</t>
  </si>
  <si>
    <t>АТ МЕГАБАНК</t>
  </si>
  <si>
    <t>_______________Ірина БІЛА</t>
  </si>
  <si>
    <t>торги не відбулися</t>
  </si>
  <si>
    <t>G5N021477</t>
  </si>
  <si>
    <t>G5N022183</t>
  </si>
  <si>
    <t>1.10. Наявність перешкод в доступі до нерухомого майна</t>
  </si>
  <si>
    <t>1.11. Оснащення інженерними системами</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</si>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</sst>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cellStyleXfs>
  <cellXfs count="86">
    <xf numFmtId="0" fontId="0" fillId="0" borderId="0" xfId="0"/>
    <xf numFmtId="0" fontId="0" fillId="0" borderId="0" xfId="0" applyBorder="1"/>
    <xf numFmtId="0" fontId="0" fillId="0" borderId="1" xfId="0" applyBorder="1"/>
    <xf numFmtId="14" fontId="4" fillId="0" borderId="1" xfId="0" applyNumberFormat="1" applyFont="1" applyBorder="1"/>
    <xf numFmtId="0" fontId="4" fillId="0" borderId="1" xfId="0" applyFont="1" applyFill="1" applyBorder="1" applyAlignment="1" applyProtection="1">
      <alignment horizontal="left" vertical="center"/>
    </xf>
    <xf numFmtId="0" fontId="7" fillId="0" borderId="0" xfId="0" applyFont="1"/>
    <xf numFmtId="0" fontId="7" fillId="0" borderId="9" xfId="0" applyFont="1" applyBorder="1"/>
    <xf numFmtId="0" fontId="7" fillId="0" borderId="0" xfId="0" applyFont="1" applyAlignment="1">
      <alignment horizontal="center"/>
    </xf>
    <xf numFmtId="0" fontId="7" fillId="0" borderId="0" xfId="0" applyFont="1" applyBorder="1"/>
    <xf numFmtId="0" fontId="7" fillId="0" borderId="0" xfId="0" applyFont="1" applyAlignment="1">
      <alignment vertical="center"/>
    </xf>
    <xf numFmtId="0" fontId="7" fillId="0" borderId="16"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7" xfId="0" applyFont="1" applyBorder="1" applyAlignment="1">
      <alignment horizontal="center" vertical="center"/>
    </xf>
    <xf numFmtId="0" fontId="7" fillId="0" borderId="16"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7" xfId="0" applyFont="1" applyBorder="1"/>
    <xf numFmtId="0" fontId="7" fillId="0" borderId="1" xfId="0" applyFont="1" applyFill="1" applyBorder="1" applyAlignment="1" applyProtection="1">
      <alignment horizontal="center" vertical="center" wrapText="1"/>
    </xf>
    <xf numFmtId="0" fontId="7" fillId="0" borderId="23" xfId="0" applyFont="1" applyBorder="1"/>
    <xf numFmtId="14" fontId="7" fillId="0" borderId="24" xfId="0" applyNumberFormat="1" applyFont="1" applyBorder="1"/>
    <xf numFmtId="166" fontId="7" fillId="0" borderId="24" xfId="2" applyNumberFormat="1" applyFont="1" applyBorder="1"/>
    <xf numFmtId="9" fontId="7" fillId="0" borderId="24" xfId="3" applyFont="1" applyBorder="1"/>
    <xf numFmtId="0" fontId="7" fillId="0" borderId="25" xfId="0" applyFont="1" applyBorder="1"/>
    <xf numFmtId="0" fontId="6" fillId="0" borderId="26" xfId="0" applyFont="1" applyBorder="1" applyAlignment="1">
      <alignment wrapText="1"/>
    </xf>
    <xf numFmtId="0" fontId="6" fillId="0" borderId="27" xfId="0" applyFont="1" applyBorder="1" applyAlignment="1">
      <alignment wrapText="1"/>
    </xf>
    <xf numFmtId="14" fontId="6" fillId="0" borderId="5" xfId="0" applyNumberFormat="1" applyFont="1" applyBorder="1" applyAlignment="1" applyProtection="1">
      <alignment horizontal="left"/>
    </xf>
    <xf numFmtId="165" fontId="7" fillId="0" borderId="1" xfId="0" applyNumberFormat="1" applyFont="1" applyFill="1" applyBorder="1" applyAlignment="1" applyProtection="1">
      <alignment horizontal="center" vertical="center" wrapText="1"/>
    </xf>
    <xf numFmtId="0" fontId="7" fillId="0" borderId="1" xfId="0" applyFont="1" applyBorder="1" applyAlignment="1" applyProtection="1">
      <alignment horizontal="center" vertical="center" wrapText="1"/>
    </xf>
    <xf numFmtId="0" fontId="7" fillId="0" borderId="0" xfId="0" applyFont="1" applyAlignment="1">
      <alignment horizontal="right"/>
    </xf>
    <xf numFmtId="4" fontId="12" fillId="0" borderId="1" xfId="0" applyNumberFormat="1" applyFont="1" applyFill="1" applyBorder="1" applyAlignment="1">
      <alignment horizontal="center" vertical="center" wrapText="1"/>
    </xf>
    <xf numFmtId="165" fontId="7" fillId="0" borderId="1" xfId="2" applyNumberFormat="1" applyFont="1" applyBorder="1"/>
    <xf numFmtId="168" fontId="7" fillId="0" borderId="1" xfId="2" applyNumberFormat="1" applyFont="1" applyBorder="1"/>
    <xf numFmtId="168" fontId="7" fillId="0" borderId="24" xfId="2" applyNumberFormat="1" applyFont="1" applyBorder="1"/>
    <xf numFmtId="0" fontId="8" fillId="0" borderId="16" xfId="0" applyFont="1" applyFill="1" applyBorder="1" applyAlignment="1">
      <alignment horizontal="left" vertical="center" wrapText="1"/>
    </xf>
    <xf numFmtId="0" fontId="4" fillId="0" borderId="16" xfId="0" applyFont="1" applyFill="1" applyBorder="1" applyAlignment="1" applyProtection="1">
      <alignment horizontal="left" vertical="center"/>
    </xf>
    <xf numFmtId="0" fontId="4" fillId="0" borderId="16" xfId="0" applyFont="1" applyFill="1" applyBorder="1" applyAlignment="1" applyProtection="1">
      <alignment horizontal="left" vertical="center" wrapText="1"/>
    </xf>
    <xf numFmtId="0" fontId="4" fillId="0" borderId="16" xfId="0" applyFont="1" applyBorder="1" applyAlignment="1" applyProtection="1">
      <alignment vertical="center" wrapText="1"/>
    </xf>
    <xf numFmtId="0" fontId="4" fillId="0" borderId="16" xfId="0" applyFont="1" applyFill="1" applyBorder="1" applyAlignment="1" applyProtection="1">
      <alignment vertical="center" wrapText="1"/>
    </xf>
    <xf numFmtId="0" fontId="4" fillId="0" borderId="16" xfId="0" applyFont="1" applyBorder="1" applyAlignment="1" applyProtection="1">
      <alignment horizontal="left" vertical="center" wrapText="1"/>
    </xf>
    <xf numFmtId="0" fontId="4" fillId="0" borderId="3" xfId="0" applyFont="1" applyFill="1" applyBorder="1" applyAlignment="1" applyProtection="1">
      <alignment horizontal="center"/>
    </xf>
    <xf numFmtId="0" fontId="4" fillId="0" borderId="0" xfId="0" applyFont="1" applyBorder="1" applyAlignment="1">
      <alignment horizontal="center"/>
    </xf>
    <xf numFmtId="0" fontId="2" fillId="0" borderId="0" xfId="0" applyFont="1" applyBorder="1" applyAlignment="1">
      <alignment horizontal="center"/>
    </xf>
    <xf numFmtId="14" fontId="11" fillId="0" borderId="0" xfId="0" applyNumberFormat="1" applyFont="1" applyBorder="1" applyAlignment="1">
      <alignment horizontal="center" vertical="center" wrapText="1"/>
    </xf>
    <xf numFmtId="14" fontId="10" fillId="0" borderId="6" xfId="0" applyNumberFormat="1" applyFont="1" applyBorder="1" applyAlignment="1">
      <alignment horizontal="center" vertical="center" wrapText="1"/>
    </xf>
    <xf numFmtId="14" fontId="10" fillId="0" borderId="0" xfId="0" applyNumberFormat="1" applyFont="1" applyBorder="1" applyAlignment="1">
      <alignment horizontal="center" vertical="center" wrapText="1"/>
    </xf>
    <xf numFmtId="0" fontId="7" fillId="0" borderId="20" xfId="0" applyFont="1" applyFill="1" applyBorder="1" applyAlignment="1">
      <alignment horizontal="left" vertical="center"/>
    </xf>
    <xf numFmtId="0" fontId="7" fillId="0" borderId="21" xfId="0" applyFont="1" applyFill="1" applyBorder="1" applyAlignment="1">
      <alignment horizontal="left" vertical="center"/>
    </xf>
    <xf numFmtId="167" fontId="7" fillId="0" borderId="20" xfId="0" applyNumberFormat="1" applyFont="1" applyFill="1" applyBorder="1" applyAlignment="1">
      <alignment horizontal="center" vertical="center"/>
    </xf>
    <xf numFmtId="167" fontId="7" fillId="0" borderId="22" xfId="0" applyNumberFormat="1" applyFont="1" applyFill="1" applyBorder="1" applyAlignment="1">
      <alignment horizontal="center" vertical="center"/>
    </xf>
    <xf numFmtId="167" fontId="7" fillId="0" borderId="21" xfId="0" applyNumberFormat="1" applyFont="1" applyFill="1" applyBorder="1" applyAlignment="1">
      <alignment horizontal="center" vertical="center"/>
    </xf>
    <xf numFmtId="0" fontId="4" fillId="0" borderId="13" xfId="0" applyFont="1" applyBorder="1" applyAlignment="1">
      <alignment horizontal="center"/>
    </xf>
    <xf numFmtId="0" fontId="4" fillId="0" borderId="15" xfId="0" applyFont="1" applyBorder="1" applyAlignment="1">
      <alignment horizontal="center"/>
    </xf>
    <xf numFmtId="0" fontId="4" fillId="0" borderId="14" xfId="0" applyFont="1" applyBorder="1" applyAlignment="1">
      <alignment horizont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7" fillId="0" borderId="13" xfId="0" applyFont="1" applyFill="1" applyBorder="1" applyAlignment="1">
      <alignment horizontal="left" vertical="center"/>
    </xf>
    <xf numFmtId="0" fontId="7" fillId="0" borderId="14" xfId="0" applyFont="1" applyFill="1" applyBorder="1" applyAlignment="1">
      <alignment horizontal="left" vertical="center"/>
    </xf>
    <xf numFmtId="0" fontId="7" fillId="0" borderId="13" xfId="0" applyFont="1" applyFill="1" applyBorder="1" applyAlignment="1">
      <alignment horizontal="center"/>
    </xf>
    <xf numFmtId="0" fontId="7" fillId="0" borderId="15" xfId="0" applyFont="1" applyFill="1" applyBorder="1" applyAlignment="1">
      <alignment horizontal="center"/>
    </xf>
    <xf numFmtId="0" fontId="7" fillId="0" borderId="14" xfId="0" applyFont="1" applyFill="1" applyBorder="1" applyAlignment="1">
      <alignment horizontal="center"/>
    </xf>
    <xf numFmtId="0" fontId="7" fillId="0" borderId="16" xfId="0" applyFont="1" applyFill="1" applyBorder="1" applyAlignment="1">
      <alignment vertical="center"/>
    </xf>
    <xf numFmtId="0" fontId="7" fillId="0" borderId="17" xfId="0" applyFont="1" applyFill="1" applyBorder="1" applyAlignment="1">
      <alignment vertical="center"/>
    </xf>
    <xf numFmtId="0" fontId="7" fillId="0" borderId="18" xfId="0" applyFont="1" applyFill="1" applyBorder="1" applyAlignment="1">
      <alignment horizontal="center"/>
    </xf>
    <xf numFmtId="0" fontId="7" fillId="0" borderId="8" xfId="0" applyFont="1" applyFill="1" applyBorder="1" applyAlignment="1">
      <alignment horizontal="center"/>
    </xf>
    <xf numFmtId="0" fontId="7" fillId="0" borderId="19" xfId="0" applyFont="1" applyFill="1" applyBorder="1" applyAlignment="1">
      <alignment horizontal="center"/>
    </xf>
    <xf numFmtId="0" fontId="7" fillId="0" borderId="18" xfId="0" applyFont="1" applyFill="1" applyBorder="1" applyAlignment="1">
      <alignment horizontal="left" vertical="center"/>
    </xf>
    <xf numFmtId="0" fontId="7" fillId="0" borderId="19" xfId="0" applyFont="1" applyFill="1" applyBorder="1" applyAlignment="1">
      <alignment horizontal="left" vertical="center"/>
    </xf>
    <xf numFmtId="14" fontId="7" fillId="0" borderId="18" xfId="0" applyNumberFormat="1" applyFont="1" applyFill="1" applyBorder="1" applyAlignment="1">
      <alignment horizontal="center"/>
    </xf>
    <xf numFmtId="14" fontId="7" fillId="0" borderId="8" xfId="0" applyNumberFormat="1" applyFont="1" applyFill="1" applyBorder="1" applyAlignment="1">
      <alignment horizontal="center"/>
    </xf>
    <xf numFmtId="14" fontId="7" fillId="0" borderId="19" xfId="0" applyNumberFormat="1" applyFont="1" applyFill="1" applyBorder="1" applyAlignment="1">
      <alignment horizontal="center"/>
    </xf>
    <xf numFmtId="0" fontId="0" fillId="0" borderId="1" xfId="0" applyBorder="1" applyAlignment="1">
      <alignment horizontal="center"/>
    </xf>
    <xf numFmtId="14" fontId="11" fillId="0" borderId="1" xfId="0" applyNumberFormat="1" applyFont="1" applyBorder="1" applyAlignment="1">
      <alignment horizontal="left" vertical="center" wrapText="1"/>
    </xf>
    <xf numFmtId="0" fontId="6" fillId="0" borderId="28"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4" fillId="2" borderId="7" xfId="0" applyFont="1" applyFill="1" applyBorder="1" applyAlignment="1" applyProtection="1">
      <alignment horizontal="center"/>
    </xf>
    <xf numFmtId="0" fontId="4" fillId="2" borderId="3" xfId="0" applyFont="1" applyFill="1" applyBorder="1" applyAlignment="1" applyProtection="1">
      <alignment horizontal="center"/>
    </xf>
    <xf numFmtId="14" fontId="9" fillId="0" borderId="5" xfId="4" applyNumberFormat="1" applyFont="1" applyFill="1" applyBorder="1" applyAlignment="1" applyProtection="1">
      <alignment horizontal="center" vertical="center"/>
    </xf>
    <xf numFmtId="14" fontId="9" fillId="0" borderId="4" xfId="4" applyNumberFormat="1" applyFont="1" applyFill="1" applyBorder="1" applyAlignment="1" applyProtection="1">
      <alignment horizontal="center" vertical="center"/>
    </xf>
    <xf numFmtId="14" fontId="9" fillId="0" borderId="2" xfId="4"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3312586</xdr:colOff>
      <xdr:row>2</xdr:row>
      <xdr:rowOff>38100</xdr:rowOff>
    </xdr:from>
    <xdr:to>
      <xdr:col>2</xdr:col>
      <xdr:colOff>4462060</xdr:colOff>
      <xdr:row>2</xdr:row>
      <xdr:rowOff>271991</xdr:rowOff>
    </xdr:to>
    <xdr:pic>
      <xdr:nvPicPr>
        <xdr:cNvPr id="5" name="Рисунок 4" descr="logo_fgv_2"/>
        <xdr:cNvPicPr/>
      </xdr:nvPicPr>
      <xdr:blipFill>
        <a:blip xmlns:r="http://schemas.openxmlformats.org/officeDocument/2006/relationships" r:embed="rId1" cstate="print"/>
        <a:srcRect/>
        <a:stretch>
          <a:fillRect/>
        </a:stretch>
      </xdr:blipFill>
      <xdr:spPr bwMode="auto">
        <a:xfrm>
          <a:off x="6096003" y="281517"/>
          <a:ext cx="1149474" cy="23389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9525</xdr:colOff>
      <xdr:row>30</xdr:row>
      <xdr:rowOff>28575</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3495675" cy="5172075"/>
        </a:xfrm>
        <a:prstGeom prst="rect">
          <a:avLst/>
        </a:prstGeom>
      </xdr:spPr>
    </xdr:pic>
    <xdr:clientData/>
  </xdr:twoCellAnchor>
  <xdr:twoCellAnchor editAs="oneCell">
    <xdr:from>
      <xdr:col>6</xdr:col>
      <xdr:colOff>228600</xdr:colOff>
      <xdr:row>2</xdr:row>
      <xdr:rowOff>180975</xdr:rowOff>
    </xdr:from>
    <xdr:to>
      <xdr:col>12</xdr:col>
      <xdr:colOff>523875</xdr:colOff>
      <xdr:row>30</xdr:row>
      <xdr:rowOff>19050</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714750" y="962025"/>
          <a:ext cx="3952875" cy="5172075"/>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activeCell="J11" sqref="J11"/>
    </sheetView>
  </sheetViews>
  <sheetFormatPr defaultColWidth="9.109375" defaultRowHeight="15.6" x14ac:dyDescent="0.3"/>
  <cols>
    <col min="1" max="1" width="1.109375" style="5" customWidth="1"/>
    <col min="2" max="2" width="40.5546875" style="5" customWidth="1"/>
    <col min="3" max="3" width="67.109375" style="5" customWidth="1"/>
    <col min="4" max="16384" width="9.109375" style="5"/>
  </cols>
  <sheetData>
    <row r="1" spans="1:4" ht="10.5" customHeight="1" x14ac:dyDescent="0.3"/>
    <row r="2" spans="1:4" ht="8.25" customHeight="1" thickBot="1" x14ac:dyDescent="0.35">
      <c r="A2" s="6"/>
      <c r="B2" s="25"/>
      <c r="C2" s="26"/>
      <c r="D2" s="7"/>
    </row>
    <row r="3" spans="1:4" ht="36.75" customHeight="1" x14ac:dyDescent="0.3">
      <c r="A3" s="6"/>
      <c r="B3" s="75" t="s">
        <v>20</v>
      </c>
      <c r="C3" s="76"/>
      <c r="D3" s="7"/>
    </row>
    <row r="4" spans="1:4" x14ac:dyDescent="0.3">
      <c r="A4" s="6"/>
      <c r="B4" s="4" t="s">
        <v>10</v>
      </c>
      <c r="C4" s="27" t="s">
        <v>40</v>
      </c>
      <c r="D4" s="7"/>
    </row>
    <row r="5" spans="1:4" x14ac:dyDescent="0.3">
      <c r="A5" s="6"/>
      <c r="B5" s="77" t="s">
        <v>11</v>
      </c>
      <c r="C5" s="78"/>
      <c r="D5" s="7"/>
    </row>
    <row r="6" spans="1:4" ht="31.2" x14ac:dyDescent="0.3">
      <c r="A6" s="6"/>
      <c r="B6" s="35" t="s">
        <v>29</v>
      </c>
      <c r="C6" s="41" t="s">
        <v>57</v>
      </c>
      <c r="D6" s="7"/>
    </row>
    <row r="7" spans="1:4" ht="58.5" customHeight="1" x14ac:dyDescent="0.3">
      <c r="A7" s="6"/>
      <c r="B7" s="36" t="s">
        <v>12</v>
      </c>
      <c r="C7" s="19" t="s">
        <v>43</v>
      </c>
    </row>
    <row r="8" spans="1:4" ht="18.75" customHeight="1" x14ac:dyDescent="0.3">
      <c r="A8" s="6"/>
      <c r="B8" s="37" t="s">
        <v>13</v>
      </c>
      <c r="C8" s="19" t="s">
        <v>36</v>
      </c>
    </row>
    <row r="9" spans="1:4" x14ac:dyDescent="0.3">
      <c r="A9" s="6"/>
      <c r="B9" s="37" t="s">
        <v>14</v>
      </c>
      <c r="C9" s="19" t="s">
        <v>41</v>
      </c>
    </row>
    <row r="10" spans="1:4" ht="38.25" customHeight="1" x14ac:dyDescent="0.3">
      <c r="A10" s="6"/>
      <c r="B10" s="37" t="s">
        <v>15</v>
      </c>
      <c r="C10" s="19" t="s">
        <v>42</v>
      </c>
    </row>
    <row r="11" spans="1:4" ht="14.25" customHeight="1" x14ac:dyDescent="0.3">
      <c r="A11" s="6"/>
      <c r="B11" s="37" t="s">
        <v>16</v>
      </c>
      <c r="C11" s="19">
        <v>24.8</v>
      </c>
    </row>
    <row r="12" spans="1:4" ht="18" customHeight="1" x14ac:dyDescent="0.3">
      <c r="A12" s="6"/>
      <c r="B12" s="37" t="s">
        <v>17</v>
      </c>
      <c r="C12" s="19" t="s">
        <v>37</v>
      </c>
    </row>
    <row r="13" spans="1:4" ht="84.75" customHeight="1" x14ac:dyDescent="0.3">
      <c r="A13" s="6"/>
      <c r="B13" s="38" t="s">
        <v>22</v>
      </c>
      <c r="C13" s="19" t="s">
        <v>44</v>
      </c>
    </row>
    <row r="14" spans="1:4" ht="31.2" x14ac:dyDescent="0.3">
      <c r="A14" s="6"/>
      <c r="B14" s="39" t="s">
        <v>18</v>
      </c>
      <c r="C14" s="28" t="s">
        <v>37</v>
      </c>
    </row>
    <row r="15" spans="1:4" x14ac:dyDescent="0.3">
      <c r="A15" s="6"/>
      <c r="B15" s="40" t="s">
        <v>33</v>
      </c>
      <c r="C15" s="28" t="s">
        <v>45</v>
      </c>
    </row>
    <row r="16" spans="1:4" ht="31.2" x14ac:dyDescent="0.3">
      <c r="A16" s="6"/>
      <c r="B16" s="40" t="s">
        <v>55</v>
      </c>
      <c r="C16" s="28" t="s">
        <v>38</v>
      </c>
    </row>
    <row r="17" spans="1:3" ht="31.2" x14ac:dyDescent="0.3">
      <c r="A17" s="6"/>
      <c r="B17" s="37" t="s">
        <v>56</v>
      </c>
      <c r="C17" s="29" t="s">
        <v>38</v>
      </c>
    </row>
    <row r="18" spans="1:3" ht="15" customHeight="1" x14ac:dyDescent="0.3">
      <c r="A18" s="6"/>
      <c r="B18" s="77" t="s">
        <v>21</v>
      </c>
      <c r="C18" s="78"/>
    </row>
    <row r="19" spans="1:3" ht="15" customHeight="1" x14ac:dyDescent="0.3">
      <c r="A19" s="6"/>
      <c r="B19" s="3" t="s">
        <v>30</v>
      </c>
      <c r="C19" s="79" t="s">
        <v>19</v>
      </c>
    </row>
    <row r="20" spans="1:3" x14ac:dyDescent="0.3">
      <c r="A20" s="6"/>
      <c r="B20" s="3" t="s">
        <v>31</v>
      </c>
      <c r="C20" s="80"/>
    </row>
    <row r="21" spans="1:3" ht="15" customHeight="1" x14ac:dyDescent="0.3">
      <c r="A21" s="6"/>
      <c r="B21" s="3" t="s">
        <v>32</v>
      </c>
      <c r="C21" s="81"/>
    </row>
    <row r="22" spans="1:3" x14ac:dyDescent="0.3">
      <c r="A22" s="8"/>
    </row>
    <row r="23" spans="1:3" ht="49.5" customHeight="1" x14ac:dyDescent="0.3">
      <c r="A23" s="8"/>
      <c r="B23" s="85" t="s">
        <v>28</v>
      </c>
      <c r="C23" s="85"/>
    </row>
    <row r="24" spans="1:3" ht="34.5" customHeight="1" x14ac:dyDescent="0.3">
      <c r="B24" s="82" t="s">
        <v>39</v>
      </c>
      <c r="C24" s="82"/>
    </row>
    <row r="25" spans="1:3" ht="100.5" customHeight="1" x14ac:dyDescent="0.3">
      <c r="B25" s="84" t="s">
        <v>34</v>
      </c>
      <c r="C25" s="84"/>
    </row>
    <row r="26" spans="1:3" ht="69.75" customHeight="1" x14ac:dyDescent="0.3">
      <c r="B26" s="83" t="s">
        <v>35</v>
      </c>
      <c r="C26" s="83"/>
    </row>
    <row r="27" spans="1:3" ht="156.75" customHeight="1" x14ac:dyDescent="0.3">
      <c r="B27" s="82" t="s">
        <v>58</v>
      </c>
      <c r="C27" s="82"/>
    </row>
    <row r="30" spans="1:3" x14ac:dyDescent="0.3">
      <c r="B30" s="5" t="s">
        <v>48</v>
      </c>
    </row>
    <row r="31" spans="1:3" x14ac:dyDescent="0.3">
      <c r="B31" s="5" t="s">
        <v>49</v>
      </c>
    </row>
    <row r="32" spans="1:3" x14ac:dyDescent="0.3">
      <c r="B32" s="5" t="s">
        <v>50</v>
      </c>
      <c r="C32" s="30" t="s">
        <v>51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P23" sqref="P23"/>
    </sheetView>
  </sheetViews>
  <sheetFormatPr defaultRowHeight="14.4" x14ac:dyDescent="0.3"/>
  <cols>
    <col min="1" max="1" width="6.5546875" customWidth="1"/>
  </cols>
  <sheetData>
    <row r="1" spans="1:13" ht="15.6" x14ac:dyDescent="0.3">
      <c r="A1" s="42" t="s">
        <v>1</v>
      </c>
      <c r="B1" s="43"/>
      <c r="C1" s="43"/>
      <c r="D1" s="43"/>
      <c r="E1" s="43"/>
      <c r="F1" s="43"/>
      <c r="G1" s="43"/>
      <c r="H1" s="43"/>
      <c r="I1" s="43"/>
      <c r="J1" s="43"/>
      <c r="K1" s="43"/>
      <c r="L1" s="43"/>
      <c r="M1" s="43"/>
    </row>
    <row r="2" spans="1:13" ht="45.75" customHeight="1" x14ac:dyDescent="0.3">
      <c r="A2" s="1"/>
      <c r="B2" s="44" t="s">
        <v>35</v>
      </c>
      <c r="C2" s="44"/>
      <c r="D2" s="44"/>
      <c r="E2" s="44"/>
      <c r="F2" s="44"/>
      <c r="G2" s="44"/>
      <c r="H2" s="44"/>
      <c r="I2" s="44"/>
      <c r="J2" s="44"/>
      <c r="K2" s="44"/>
      <c r="L2" s="44"/>
      <c r="M2" s="1"/>
    </row>
    <row r="3" spans="1:13" x14ac:dyDescent="0.3">
      <c r="A3" s="1"/>
      <c r="B3" s="1"/>
      <c r="C3" s="1"/>
      <c r="D3" s="1"/>
      <c r="E3" s="1"/>
      <c r="F3" s="1"/>
      <c r="G3" s="1"/>
      <c r="H3" s="1"/>
      <c r="I3" s="1"/>
      <c r="J3" s="1"/>
      <c r="K3" s="1"/>
      <c r="L3" s="1"/>
      <c r="M3" s="1"/>
    </row>
    <row r="4" spans="1:13" x14ac:dyDescent="0.3">
      <c r="A4" s="1"/>
      <c r="B4" s="1"/>
      <c r="C4" s="1"/>
      <c r="D4" s="1"/>
      <c r="E4" s="1"/>
      <c r="F4" s="1"/>
      <c r="G4" s="1"/>
      <c r="H4" s="1"/>
      <c r="I4" s="1"/>
      <c r="J4" s="1"/>
      <c r="K4" s="1"/>
      <c r="L4" s="1"/>
      <c r="M4" s="1"/>
    </row>
    <row r="5" spans="1:13" x14ac:dyDescent="0.3">
      <c r="A5" s="1"/>
      <c r="B5" s="1"/>
      <c r="C5" s="1"/>
      <c r="D5" s="1"/>
      <c r="E5" s="1"/>
      <c r="F5" s="1"/>
      <c r="G5" s="1"/>
      <c r="H5" s="1"/>
      <c r="I5" s="1"/>
      <c r="J5" s="1"/>
      <c r="K5" s="1"/>
      <c r="L5" s="1"/>
      <c r="M5" s="1"/>
    </row>
    <row r="6" spans="1:13" x14ac:dyDescent="0.3">
      <c r="A6" s="1"/>
      <c r="B6" s="1"/>
      <c r="C6" s="1"/>
      <c r="D6" s="1"/>
      <c r="E6" s="1"/>
      <c r="F6" s="1"/>
      <c r="G6" s="1"/>
      <c r="H6" s="1"/>
      <c r="I6" s="1"/>
      <c r="J6" s="1"/>
      <c r="K6" s="1"/>
      <c r="L6" s="1"/>
      <c r="M6" s="1"/>
    </row>
    <row r="7" spans="1:13" x14ac:dyDescent="0.3">
      <c r="A7" s="1"/>
      <c r="B7" s="1"/>
      <c r="C7" s="1"/>
      <c r="D7" s="1"/>
      <c r="E7" s="1"/>
      <c r="F7" s="1"/>
      <c r="G7" s="1"/>
      <c r="H7" s="1"/>
      <c r="I7" s="1"/>
      <c r="J7" s="1"/>
      <c r="K7" s="1"/>
      <c r="L7" s="1"/>
      <c r="M7" s="1"/>
    </row>
    <row r="8" spans="1:13" x14ac:dyDescent="0.3">
      <c r="A8" s="1"/>
      <c r="B8" s="1"/>
      <c r="C8" s="1"/>
      <c r="D8" s="1"/>
      <c r="E8" s="1"/>
      <c r="F8" s="1"/>
      <c r="G8" s="1"/>
      <c r="H8" s="1"/>
      <c r="I8" s="1"/>
      <c r="J8" s="1"/>
      <c r="K8" s="1"/>
      <c r="L8" s="1"/>
      <c r="M8" s="1"/>
    </row>
    <row r="9" spans="1:13" x14ac:dyDescent="0.3">
      <c r="A9" s="1"/>
      <c r="B9" s="1"/>
      <c r="C9" s="1"/>
      <c r="D9" s="1"/>
      <c r="E9" s="1"/>
      <c r="F9" s="1"/>
      <c r="G9" s="1"/>
      <c r="H9" s="1"/>
      <c r="I9" s="1"/>
      <c r="J9" s="1"/>
      <c r="K9" s="1"/>
      <c r="L9" s="1"/>
      <c r="M9" s="1"/>
    </row>
    <row r="10" spans="1:13" x14ac:dyDescent="0.3">
      <c r="A10" s="1"/>
      <c r="B10" s="1"/>
      <c r="C10" s="1"/>
      <c r="D10" s="1"/>
      <c r="E10" s="1"/>
      <c r="F10" s="1"/>
      <c r="G10" s="1"/>
      <c r="H10" s="1"/>
      <c r="I10" s="1"/>
      <c r="J10" s="1"/>
      <c r="K10" s="1"/>
      <c r="L10" s="1"/>
      <c r="M10" s="1"/>
    </row>
    <row r="11" spans="1:13" x14ac:dyDescent="0.3">
      <c r="A11" s="1"/>
      <c r="B11" s="1"/>
      <c r="C11" s="1"/>
      <c r="D11" s="1"/>
      <c r="E11" s="1"/>
      <c r="F11" s="1"/>
      <c r="G11" s="1"/>
      <c r="H11" s="1"/>
      <c r="I11" s="1"/>
      <c r="J11" s="1"/>
      <c r="K11" s="1"/>
      <c r="L11" s="1"/>
      <c r="M11" s="1"/>
    </row>
    <row r="12" spans="1:13" x14ac:dyDescent="0.3">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23" sqref="D23"/>
    </sheetView>
  </sheetViews>
  <sheetFormatPr defaultColWidth="9.109375" defaultRowHeight="15.6" x14ac:dyDescent="0.3"/>
  <cols>
    <col min="1" max="1" width="4.6640625" style="5" customWidth="1"/>
    <col min="2" max="2" width="10.44140625" style="5" customWidth="1"/>
    <col min="3" max="3" width="25.109375" style="5" customWidth="1"/>
    <col min="4" max="4" width="30.33203125" style="5" customWidth="1"/>
    <col min="5" max="5" width="21" style="5" customWidth="1"/>
    <col min="6" max="6" width="23.6640625" style="5" customWidth="1"/>
    <col min="7" max="7" width="14.109375" style="5" customWidth="1"/>
    <col min="8" max="16384" width="9.109375" style="5"/>
  </cols>
  <sheetData>
    <row r="1" spans="2:7" ht="16.2" thickBot="1" x14ac:dyDescent="0.35"/>
    <row r="2" spans="2:7" s="9" customFormat="1" ht="16.2" thickBot="1" x14ac:dyDescent="0.35">
      <c r="B2" s="55" t="s">
        <v>23</v>
      </c>
      <c r="C2" s="56"/>
      <c r="D2" s="56"/>
      <c r="E2" s="56"/>
      <c r="F2" s="56"/>
      <c r="G2" s="57"/>
    </row>
    <row r="3" spans="2:7" s="9" customFormat="1" x14ac:dyDescent="0.3">
      <c r="B3" s="58" t="s">
        <v>24</v>
      </c>
      <c r="C3" s="59"/>
      <c r="D3" s="60" t="s">
        <v>46</v>
      </c>
      <c r="E3" s="61"/>
      <c r="F3" s="61"/>
      <c r="G3" s="62"/>
    </row>
    <row r="4" spans="2:7" s="9" customFormat="1" x14ac:dyDescent="0.3">
      <c r="B4" s="63" t="s">
        <v>25</v>
      </c>
      <c r="C4" s="64"/>
      <c r="D4" s="65" t="s">
        <v>47</v>
      </c>
      <c r="E4" s="66"/>
      <c r="F4" s="66"/>
      <c r="G4" s="67"/>
    </row>
    <row r="5" spans="2:7" s="9" customFormat="1" x14ac:dyDescent="0.3">
      <c r="B5" s="68" t="s">
        <v>26</v>
      </c>
      <c r="C5" s="69"/>
      <c r="D5" s="70">
        <v>44805</v>
      </c>
      <c r="E5" s="71"/>
      <c r="F5" s="71"/>
      <c r="G5" s="72"/>
    </row>
    <row r="6" spans="2:7" s="9" customFormat="1" ht="16.2" thickBot="1" x14ac:dyDescent="0.35">
      <c r="B6" s="47" t="s">
        <v>27</v>
      </c>
      <c r="C6" s="48"/>
      <c r="D6" s="49">
        <v>459490</v>
      </c>
      <c r="E6" s="50"/>
      <c r="F6" s="50"/>
      <c r="G6" s="51"/>
    </row>
    <row r="7" spans="2:7" ht="16.2" thickBot="1" x14ac:dyDescent="0.35"/>
    <row r="8" spans="2:7" x14ac:dyDescent="0.3">
      <c r="B8" s="52" t="s">
        <v>9</v>
      </c>
      <c r="C8" s="53"/>
      <c r="D8" s="53"/>
      <c r="E8" s="53"/>
      <c r="F8" s="53"/>
      <c r="G8" s="54"/>
    </row>
    <row r="9" spans="2:7" ht="31.2" x14ac:dyDescent="0.3">
      <c r="B9" s="10" t="s">
        <v>2</v>
      </c>
      <c r="C9" s="11" t="s">
        <v>3</v>
      </c>
      <c r="D9" s="11" t="s">
        <v>4</v>
      </c>
      <c r="E9" s="12" t="s">
        <v>5</v>
      </c>
      <c r="F9" s="11" t="s">
        <v>6</v>
      </c>
      <c r="G9" s="13" t="s">
        <v>0</v>
      </c>
    </row>
    <row r="10" spans="2:7" x14ac:dyDescent="0.3">
      <c r="B10" s="14">
        <v>1</v>
      </c>
      <c r="C10" s="15">
        <v>44893</v>
      </c>
      <c r="D10" s="31">
        <v>551388</v>
      </c>
      <c r="E10" s="17"/>
      <c r="F10" s="16" t="s">
        <v>52</v>
      </c>
      <c r="G10" s="18" t="s">
        <v>53</v>
      </c>
    </row>
    <row r="11" spans="2:7" x14ac:dyDescent="0.3">
      <c r="B11" s="14">
        <v>2</v>
      </c>
      <c r="C11" s="15">
        <v>44901</v>
      </c>
      <c r="D11" s="32">
        <f>D10*0.9</f>
        <v>496249.2</v>
      </c>
      <c r="E11" s="17">
        <v>-0.1</v>
      </c>
      <c r="F11" s="16" t="s">
        <v>52</v>
      </c>
      <c r="G11" s="18" t="s">
        <v>53</v>
      </c>
    </row>
    <row r="12" spans="2:7" x14ac:dyDescent="0.3">
      <c r="B12" s="14">
        <v>3</v>
      </c>
      <c r="C12" s="15">
        <v>44909</v>
      </c>
      <c r="D12" s="32">
        <f>D10*0.8</f>
        <v>441110.4</v>
      </c>
      <c r="E12" s="17">
        <v>-0.2</v>
      </c>
      <c r="F12" s="16" t="s">
        <v>52</v>
      </c>
      <c r="G12" s="18" t="s">
        <v>53</v>
      </c>
    </row>
    <row r="13" spans="2:7" x14ac:dyDescent="0.3">
      <c r="B13" s="14">
        <v>4</v>
      </c>
      <c r="C13" s="15">
        <v>44917</v>
      </c>
      <c r="D13" s="32">
        <f>D10*0.7</f>
        <v>385971.6</v>
      </c>
      <c r="E13" s="17">
        <v>-0.3</v>
      </c>
      <c r="F13" s="16" t="s">
        <v>52</v>
      </c>
      <c r="G13" s="18" t="s">
        <v>53</v>
      </c>
    </row>
    <row r="14" spans="2:7" x14ac:dyDescent="0.3">
      <c r="B14" s="14">
        <v>5</v>
      </c>
      <c r="C14" s="15">
        <v>44991</v>
      </c>
      <c r="D14" s="33">
        <v>347374.44</v>
      </c>
      <c r="E14" s="17"/>
      <c r="F14" s="16"/>
      <c r="G14" s="18" t="s">
        <v>54</v>
      </c>
    </row>
    <row r="15" spans="2:7" x14ac:dyDescent="0.3">
      <c r="B15" s="14">
        <v>6</v>
      </c>
      <c r="C15" s="15">
        <v>44999</v>
      </c>
      <c r="D15" s="32">
        <f>D14*0.9</f>
        <v>312636.99599999998</v>
      </c>
      <c r="E15" s="17">
        <v>-0.1</v>
      </c>
      <c r="F15" s="16" t="s">
        <v>52</v>
      </c>
      <c r="G15" s="18" t="s">
        <v>54</v>
      </c>
    </row>
    <row r="16" spans="2:7" x14ac:dyDescent="0.3">
      <c r="B16" s="14">
        <v>7</v>
      </c>
      <c r="C16" s="15">
        <v>45007</v>
      </c>
      <c r="D16" s="32">
        <f>D14*0.8</f>
        <v>277899.55200000003</v>
      </c>
      <c r="E16" s="17">
        <v>-0.2</v>
      </c>
      <c r="F16" s="16" t="s">
        <v>52</v>
      </c>
      <c r="G16" s="18" t="s">
        <v>54</v>
      </c>
    </row>
    <row r="17" spans="2:7" x14ac:dyDescent="0.3">
      <c r="B17" s="14">
        <v>8</v>
      </c>
      <c r="C17" s="15">
        <v>45015</v>
      </c>
      <c r="D17" s="32">
        <f>D14*0.7</f>
        <v>243162.10799999998</v>
      </c>
      <c r="E17" s="17">
        <v>-0.3</v>
      </c>
      <c r="F17" s="16" t="s">
        <v>52</v>
      </c>
      <c r="G17" s="18" t="s">
        <v>54</v>
      </c>
    </row>
    <row r="18" spans="2:7" x14ac:dyDescent="0.3">
      <c r="B18" s="14"/>
      <c r="C18" s="15"/>
      <c r="D18" s="33"/>
      <c r="E18" s="17"/>
      <c r="F18" s="16"/>
      <c r="G18" s="18"/>
    </row>
    <row r="19" spans="2:7" x14ac:dyDescent="0.3">
      <c r="B19" s="14"/>
      <c r="C19" s="15"/>
      <c r="D19" s="33"/>
      <c r="E19" s="17"/>
      <c r="F19" s="16"/>
      <c r="G19" s="18"/>
    </row>
    <row r="20" spans="2:7" x14ac:dyDescent="0.3">
      <c r="B20" s="14"/>
      <c r="C20" s="15"/>
      <c r="D20" s="33"/>
      <c r="E20" s="17"/>
      <c r="F20" s="16"/>
      <c r="G20" s="18"/>
    </row>
    <row r="21" spans="2:7" x14ac:dyDescent="0.3">
      <c r="B21" s="14"/>
      <c r="C21" s="15"/>
      <c r="D21" s="33"/>
      <c r="E21" s="17"/>
      <c r="F21" s="16"/>
      <c r="G21" s="18"/>
    </row>
    <row r="22" spans="2:7" x14ac:dyDescent="0.3">
      <c r="B22" s="14"/>
      <c r="C22" s="15"/>
      <c r="D22" s="33"/>
      <c r="E22" s="17"/>
      <c r="F22" s="16"/>
      <c r="G22" s="18"/>
    </row>
    <row r="23" spans="2:7" x14ac:dyDescent="0.3">
      <c r="B23" s="14"/>
      <c r="C23" s="15"/>
      <c r="D23" s="33"/>
      <c r="E23" s="17"/>
      <c r="F23" s="16"/>
      <c r="G23" s="18"/>
    </row>
    <row r="24" spans="2:7" ht="16.2" thickBot="1" x14ac:dyDescent="0.35">
      <c r="B24" s="20"/>
      <c r="C24" s="21"/>
      <c r="D24" s="34"/>
      <c r="E24" s="23"/>
      <c r="F24" s="22"/>
      <c r="G24" s="24"/>
    </row>
    <row r="26" spans="2:7" ht="73.5" customHeight="1" x14ac:dyDescent="0.3">
      <c r="B26" s="45" t="s">
        <v>35</v>
      </c>
      <c r="C26" s="46"/>
      <c r="D26" s="46"/>
      <c r="E26" s="46"/>
      <c r="F26" s="46"/>
      <c r="G26" s="46"/>
    </row>
    <row r="32" spans="2:7" ht="51" customHeight="1" x14ac:dyDescent="0.3"/>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B14" sqref="B14"/>
    </sheetView>
  </sheetViews>
  <sheetFormatPr defaultRowHeight="15" customHeight="1" x14ac:dyDescent="0.3"/>
  <cols>
    <col min="1" max="1" width="13.88671875" customWidth="1"/>
    <col min="2" max="2" width="26.6640625" customWidth="1"/>
  </cols>
  <sheetData>
    <row r="1" spans="1:2" ht="15" customHeight="1" x14ac:dyDescent="0.3">
      <c r="A1" s="73" t="s">
        <v>7</v>
      </c>
      <c r="B1" s="73"/>
    </row>
    <row r="2" spans="1:2" ht="15" customHeight="1" x14ac:dyDescent="0.3">
      <c r="A2" s="2" t="s">
        <v>2</v>
      </c>
      <c r="B2" s="2" t="s">
        <v>8</v>
      </c>
    </row>
    <row r="3" spans="1:2" ht="15" customHeight="1" x14ac:dyDescent="0.3">
      <c r="A3" s="2"/>
      <c r="B3" s="2"/>
    </row>
    <row r="4" spans="1:2" ht="15" customHeight="1" x14ac:dyDescent="0.3">
      <c r="A4" s="2"/>
      <c r="B4" s="2"/>
    </row>
    <row r="5" spans="1:2" ht="15" customHeight="1" x14ac:dyDescent="0.3">
      <c r="A5" s="2"/>
      <c r="B5" s="2"/>
    </row>
    <row r="6" spans="1:2" ht="15" customHeight="1" x14ac:dyDescent="0.3">
      <c r="A6" s="2"/>
      <c r="B6" s="2"/>
    </row>
    <row r="7" spans="1:2" ht="15" customHeight="1" x14ac:dyDescent="0.3">
      <c r="A7" s="2"/>
      <c r="B7" s="2"/>
    </row>
    <row r="8" spans="1:2" ht="15" customHeight="1" x14ac:dyDescent="0.3">
      <c r="A8" s="2"/>
      <c r="B8" s="2"/>
    </row>
    <row r="9" spans="1:2" ht="15" customHeight="1" x14ac:dyDescent="0.3">
      <c r="A9" s="2"/>
      <c r="B9" s="2"/>
    </row>
    <row r="12" spans="1:2" ht="91.5" customHeight="1" x14ac:dyDescent="0.3">
      <c r="A12" s="74" t="s">
        <v>35</v>
      </c>
      <c r="B12" s="74"/>
    </row>
  </sheetData>
  <mergeCells count="2">
    <mergeCell ref="A1:B1"/>
    <mergeCell ref="A12:B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Корнєєв Дмитро Євгенійович</cp:lastModifiedBy>
  <cp:lastPrinted>2022-12-23T08:45:59Z</cp:lastPrinted>
  <dcterms:created xsi:type="dcterms:W3CDTF">2015-10-12T12:03:25Z</dcterms:created>
  <dcterms:modified xsi:type="dcterms:W3CDTF">2023-05-11T07:14:09Z</dcterms:modified>
</cp:coreProperties>
</file>