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РОВИНСКАЯ\ЗЛАТОБАНК\златобанк до 28.04.2023\индив не НБУ ДЛЯ РАБОТИ\НБУ\група Лісківського\ВПА\"/>
    </mc:Choice>
  </mc:AlternateContent>
  <bookViews>
    <workbookView xWindow="8250" yWindow="300" windowWidth="19320" windowHeight="11655"/>
  </bookViews>
  <sheets>
    <sheet name="ПублПасп" sheetId="4" r:id="rId1"/>
    <sheet name="5.2" sheetId="12" r:id="rId2"/>
    <sheet name="5.3" sheetId="9" r:id="rId3"/>
    <sheet name="5.4" sheetId="10" r:id="rId4"/>
    <sheet name="Застава" sheetId="5" r:id="rId5"/>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#REF!</definedName>
    <definedName name="Нерухомість">#REF!</definedName>
    <definedName name="_xlnm.Print_Area" localSheetId="4">Застава!$A$1:$B$11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4" i="5" l="1"/>
  <c r="D4" i="5"/>
  <c r="E4" i="5"/>
  <c r="F4" i="5"/>
  <c r="G4" i="5"/>
  <c r="H4" i="5"/>
  <c r="I4" i="5"/>
  <c r="J4" i="5"/>
  <c r="K4" i="5"/>
  <c r="L4" i="5"/>
  <c r="M4" i="5"/>
  <c r="N4" i="5"/>
  <c r="O4" i="5"/>
  <c r="P4" i="5"/>
  <c r="Q4" i="5"/>
  <c r="R4" i="5"/>
  <c r="S4" i="5"/>
  <c r="C2" i="5"/>
  <c r="D2" i="5"/>
  <c r="E2" i="5"/>
  <c r="F2" i="5"/>
  <c r="G2" i="5"/>
  <c r="H2" i="5"/>
  <c r="I2" i="5"/>
  <c r="J2" i="5"/>
  <c r="K2" i="5"/>
  <c r="L2" i="5"/>
  <c r="M2" i="5"/>
  <c r="N2" i="5"/>
  <c r="O2" i="5"/>
  <c r="P2" i="5"/>
  <c r="Q2" i="5"/>
  <c r="R2" i="5"/>
  <c r="S2" i="5"/>
  <c r="C3" i="5"/>
  <c r="D3" i="5"/>
  <c r="E3" i="5"/>
  <c r="F3" i="5"/>
  <c r="G3" i="5"/>
  <c r="H3" i="5"/>
  <c r="I3" i="5"/>
  <c r="J3" i="5"/>
  <c r="K3" i="5"/>
  <c r="L3" i="5"/>
  <c r="M3" i="5"/>
  <c r="N3" i="5"/>
  <c r="O3" i="5"/>
  <c r="P3" i="5"/>
  <c r="Q3" i="5"/>
  <c r="R3" i="5"/>
  <c r="S3" i="5"/>
  <c r="C5" i="5"/>
  <c r="D5" i="5"/>
  <c r="E5" i="5"/>
  <c r="F5" i="5"/>
  <c r="G5" i="5"/>
  <c r="H5" i="5"/>
  <c r="I5" i="5"/>
  <c r="J5" i="5"/>
  <c r="K5" i="5"/>
  <c r="L5" i="5"/>
  <c r="M5" i="5"/>
  <c r="N5" i="5"/>
  <c r="O5" i="5"/>
  <c r="P5" i="5"/>
  <c r="Q5" i="5"/>
  <c r="R5" i="5"/>
  <c r="S5" i="5"/>
  <c r="C6" i="5"/>
  <c r="D6" i="5"/>
  <c r="E6" i="5"/>
  <c r="F6" i="5"/>
  <c r="G6" i="5"/>
  <c r="H6" i="5"/>
  <c r="I6" i="5"/>
  <c r="J6" i="5"/>
  <c r="K6" i="5"/>
  <c r="L6" i="5"/>
  <c r="M6" i="5"/>
  <c r="N6" i="5"/>
  <c r="O6" i="5"/>
  <c r="P6" i="5"/>
  <c r="Q6" i="5"/>
  <c r="R6" i="5"/>
  <c r="S6" i="5"/>
  <c r="C7" i="5"/>
  <c r="D7" i="5"/>
  <c r="E7" i="5"/>
  <c r="F7" i="5"/>
  <c r="G7" i="5"/>
  <c r="H7" i="5"/>
  <c r="I7" i="5"/>
  <c r="J7" i="5"/>
  <c r="K7" i="5"/>
  <c r="L7" i="5"/>
  <c r="M7" i="5"/>
  <c r="N7" i="5"/>
  <c r="O7" i="5"/>
  <c r="P7" i="5"/>
  <c r="Q7" i="5"/>
  <c r="R7" i="5"/>
  <c r="S7" i="5"/>
  <c r="C8" i="5"/>
  <c r="D8" i="5"/>
  <c r="E8" i="5"/>
  <c r="F8" i="5"/>
  <c r="G8" i="5"/>
  <c r="H8" i="5"/>
  <c r="I8" i="5"/>
  <c r="J8" i="5"/>
  <c r="K8" i="5"/>
  <c r="L8" i="5"/>
  <c r="M8" i="5"/>
  <c r="N8" i="5"/>
  <c r="O8" i="5"/>
  <c r="P8" i="5"/>
  <c r="Q8" i="5"/>
  <c r="R8" i="5"/>
  <c r="S8" i="5"/>
</calcChain>
</file>

<file path=xl/sharedStrings.xml><?xml version="1.0" encoding="utf-8"?>
<sst xmlns="http://schemas.openxmlformats.org/spreadsheetml/2006/main" count="180" uniqueCount="134">
  <si>
    <t>Порука</t>
  </si>
  <si>
    <t>Інше</t>
  </si>
  <si>
    <t>ПУБЛІЧНИЙ ПАСПОРТ АКТИВУ
щодо прав вимоги за кредитом</t>
  </si>
  <si>
    <t>Дата розрахунку заборгованості</t>
  </si>
  <si>
    <t>Валюта</t>
  </si>
  <si>
    <t>Ставка, %</t>
  </si>
  <si>
    <t>Опис предмета застави</t>
  </si>
  <si>
    <t>Застава!</t>
  </si>
  <si>
    <t>Виробництво тари з пластмас</t>
  </si>
  <si>
    <t>-</t>
  </si>
  <si>
    <t>Дата останньої переоцінки</t>
  </si>
  <si>
    <t>Результати фотофіксації об'єкту</t>
  </si>
  <si>
    <t>Паспорт торгів:</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</si>
  <si>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</si>
  <si>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</si>
  <si>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</si>
  <si>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</si>
  <si>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</si>
  <si>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</si>
  <si>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</si>
  <si>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</si>
  <si>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</si>
  <si>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</si>
  <si>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</si>
  <si>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</si>
  <si>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</si>
  <si>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</si>
  <si>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</si>
  <si>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</si>
  <si>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</si>
  <si>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</si>
  <si>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</si>
  <si>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</si>
  <si>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</si>
  <si>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</si>
  <si>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 xml:space="preserve">* Якщо є транш в валюті необхідно в паспорті зазначити сумму по курсу НБУ на дату розрахунку заборгованості Публічного паспорту активу. </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</si>
  <si>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</si>
  <si>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</si>
  <si>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</si>
  <si>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</si>
  <si>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</si>
  <si>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</si>
  <si>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</si>
  <si>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</si>
  <si>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</si>
  <si>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</si>
  <si>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Дата визнання Позичальника банкрутом:</t>
  </si>
  <si>
    <t>Назва банку:</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</si>
  <si>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</si>
  <si>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</si>
  <si>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</si>
  <si>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</si>
  <si>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</si>
  <si>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Дата оцінки</t>
  </si>
  <si>
    <t>Кредитний договір (№ договору):</t>
  </si>
  <si>
    <t xml:space="preserve"> Загальна заборгованость (тіло,%), грн.:</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</si>
  <si>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</si>
  <si>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</si>
  <si>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</si>
  <si>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</si>
  <si>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</si>
  <si>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 xml:space="preserve">Назва суб'єкта оціночної діяльності </t>
  </si>
  <si>
    <t>Оціночна вартість активу грн. без ПДВ</t>
  </si>
  <si>
    <t xml:space="preserve"> Залишок заборгованості по тілу в валюті кредиту</t>
  </si>
  <si>
    <t>Заборгованість по нарахованим доходам за кредитом в валюті кредиту</t>
  </si>
  <si>
    <t>Класифікатор застави (нерухомість,  рухоме майно, товари в обороті, майнові права, цінні папери)</t>
  </si>
  <si>
    <t>Застава</t>
  </si>
  <si>
    <t>Уповноважена особа ФГВФО на ліквідацію  АТ «ЗЛАТОБАНК»</t>
  </si>
  <si>
    <t>УКРАЇНСЬКА УНІВЕРСАЛЬНА БІРЖА</t>
  </si>
  <si>
    <t>юридична особа</t>
  </si>
  <si>
    <t>ні</t>
  </si>
  <si>
    <t xml:space="preserve">Кредитна лінія </t>
  </si>
  <si>
    <t>так</t>
  </si>
  <si>
    <t>рухоме майно</t>
  </si>
  <si>
    <t>Черкаська обл., с.Червона Слобода</t>
  </si>
  <si>
    <t>63/1/13-KL</t>
  </si>
  <si>
    <t>Майно, а саме:
1) основна технологічна лінія (машини та обладнання - 31 шт.);
2) обладнання (інструменти, прилади, інвентар - 5 шт.):
- водонагрівач ATLANTIC ACI VM,
- водонагрівач ATLANTIC ACI VM,
- ваги електронні "Маса К" СП-30,
- ваги електронні ВН-30,
- плита гранітна МІКРОТЕХ.</t>
  </si>
  <si>
    <t>Черкаська обл., Черкаський р-н, с.Червона Слобода</t>
  </si>
  <si>
    <t>Газета "Голос України" від 07.04.2017 №64(6569)</t>
  </si>
  <si>
    <t>Заставна вартість, грн. **</t>
  </si>
  <si>
    <t>Заставна вартість поруки, грн. ***</t>
  </si>
  <si>
    <t>** позичальник є заставодавцем/іпотекодавцем</t>
  </si>
  <si>
    <t>*** позичальник та заставодавець/іпотекодавець різні особи</t>
  </si>
  <si>
    <t>**** Актив торгується з іншими кредитами єдиним лотом 106/12-KL, 226/1/13-KLMV, 156/1/13-KLMV, 201/1/13-KLMV, 246/113-KLMV, 81/12-KL, 247/12-KLMV, 63/1/13-KL</t>
  </si>
  <si>
    <t>Товарна біржа "ІННЕКС"*</t>
  </si>
  <si>
    <t>ТОВ "Рецензійна палата"**</t>
  </si>
  <si>
    <t>ТОВ "Рецензійна палата"** (Q83143b15745)</t>
  </si>
  <si>
    <t>* Актив торгується з іншими кредитами єдиним лотом 106/12-KL, 226/1/13-KLMV, 156/1/13-KLMV, 201/1/13-KLMV, 246/1/13-KLMV, 81/12-KL, 247/12-KLMV, 63/1/13-KL, вартість зазначена за лот в цілому</t>
  </si>
  <si>
    <r>
      <t xml:space="preserve">** - Актив торгується з іншими кредитами єдиним лотом 106/12-KL, 226/1/13-KLMV, 156/1/13-KLMV, 201/1/13-KLMV, 246/1/13-KLMV, 81/12-KL, 247/12-KLMV, 63/1/13-KL, </t>
    </r>
    <r>
      <rPr>
        <b/>
        <sz val="11"/>
        <color theme="1"/>
        <rFont val="Calibri"/>
        <family val="2"/>
        <charset val="204"/>
        <scheme val="minor"/>
      </rPr>
      <t>вартість вказана за окремий актив</t>
    </r>
  </si>
  <si>
    <t>АТ "ЗЛАТОБАНК"</t>
  </si>
  <si>
    <t>Група активу:</t>
  </si>
  <si>
    <t xml:space="preserve"> I (форма продажу - право вимоги)</t>
  </si>
  <si>
    <t>___________________ Караченцев А.Ю.</t>
  </si>
  <si>
    <t>Уповноважена особа ФГВФО на ліквідацію  АТ «ЗЛАТОБАНК»                                                 Караченцев А.Ю.</t>
  </si>
  <si>
    <t>Загальна заборгованость (пені та штрафи), грн.:</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</si>
  <si>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</si>
  <si>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</si>
  <si>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</si>
  <si>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</si>
  <si>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</si>
  <si>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</si>
  <si>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</si>
  <si>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</si>
  <si>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</si>
  <si>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</si>
  <si>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Єдиний кабінет**</t>
  </si>
  <si>
    <t>станом на 01.04.2023 року</t>
  </si>
  <si>
    <t>2937</t>
  </si>
  <si>
    <t>невідомо</t>
  </si>
  <si>
    <t>Покупцем не може бути особа, пов'язана з державою-агресором в розумінні Постанови Кабінету Міністрів України №187 від 03.03.2022 (зі змінами);</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</si>
  <si>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</si>
  <si>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</si>
  <si>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</si>
  <si>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</si>
  <si>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</si>
  <si>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</si>
  <si>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</si>
  <si>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</si>
  <si>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</si>
  <si>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</si>
  <si>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</si>
  <si>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</si>
  <si>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</si>
  <si>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</si>
  <si>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</si>
  <si>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</si>
  <si>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</si>
  <si>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</si>
  <si>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</si>
  <si>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</si>
  <si>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Аукціон не відбувся</t>
  </si>
  <si>
    <t>Аукціон відмінено (торги не проводились)</t>
  </si>
  <si>
    <t xml:space="preserve">Аукціон відмінено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</si>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</sst>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71" formatCode="#,##0.00_ ;\-#,##0.00\ "/>
  </numFmts>
  <fonts count="2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2"/>
      <color theme="3"/>
      <name val="Calibri"/>
      <family val="2"/>
      <charset val="204"/>
      <scheme val="minor"/>
    </font>
    <font>
      <u/>
      <sz val="11"/>
      <color theme="10"/>
      <name val="Calibri"/>
      <family val="2"/>
      <charset val="204"/>
    </font>
    <font>
      <i/>
      <sz val="11"/>
      <color theme="1"/>
      <name val="Calibri"/>
      <family val="2"/>
      <charset val="204"/>
      <scheme val="minor"/>
    </font>
    <font>
      <sz val="8"/>
      <color indexed="8"/>
      <name val="Times New Roman"/>
      <family val="1"/>
      <charset val="204"/>
    </font>
    <font>
      <sz val="11"/>
      <color theme="1"/>
      <name val="Calibri"/>
      <family val="2"/>
      <charset val="204"/>
      <scheme val="minor"/>
    </font>
    <font>
      <sz val="8"/>
      <color theme="1"/>
      <name val="Calibri"/>
      <family val="2"/>
      <charset val="204"/>
      <scheme val="minor"/>
    </font>
    <font>
      <sz val="8"/>
      <name val="Times New Roman"/>
      <family val="1"/>
      <charset val="204"/>
    </font>
    <font>
      <b/>
      <sz val="11"/>
      <name val="Calibri"/>
      <family val="2"/>
      <charset val="204"/>
      <scheme val="minor"/>
    </font>
    <font>
      <b/>
      <sz val="11"/>
      <color indexed="8"/>
      <name val="Calibri"/>
      <family val="2"/>
      <charset val="204"/>
      <scheme val="minor"/>
    </font>
    <font>
      <b/>
      <sz val="11"/>
      <color theme="1"/>
      <name val="Times New Roman"/>
      <family val="1"/>
      <charset val="204"/>
    </font>
    <font>
      <sz val="11"/>
      <color theme="1"/>
      <name val="Times New Roman"/>
      <family val="1"/>
      <charset val="204"/>
    </font>
    <font>
      <sz val="11"/>
      <color rgb="FF000000"/>
      <name val="Calibri"/>
      <family val="2"/>
      <charset val="204"/>
      <scheme val="minor"/>
    </font>
    <font>
      <sz val="11"/>
      <color indexed="8"/>
      <name val="Calibri"/>
      <family val="2"/>
      <charset val="204"/>
    </font>
    <font>
      <sz val="11"/>
      <color indexed="8"/>
      <name val="Calibri"/>
      <family val="2"/>
      <charset val="204"/>
      <scheme val="minor"/>
    </font>
    <font>
      <i/>
      <sz val="8"/>
      <name val="Times New Roman"/>
      <family val="1"/>
      <charset val="204"/>
    </font>
    <font>
      <b/>
      <sz val="10"/>
      <color theme="1"/>
      <name val="Times New Roman"/>
      <family val="1"/>
      <charset val="204"/>
    </font>
    <font>
      <sz val="8"/>
      <color theme="1"/>
      <name val="Arial"/>
      <family val="2"/>
      <charset val="204"/>
    </font>
    <font>
      <sz val="10"/>
      <color theme="1"/>
      <name val="Times New Roman"/>
      <family val="1"/>
      <charset val="204"/>
    </font>
    <font>
      <b/>
      <i/>
      <sz val="12"/>
      <color rgb="FFFF0000"/>
      <name val="Times New Roman"/>
      <family val="1"/>
      <charset val="204"/>
    </font>
    <font>
      <b/>
      <i/>
      <sz val="9"/>
      <color rgb="FFFF0000"/>
      <name val="Times New Roman"/>
      <family val="1"/>
      <charset val="204"/>
    </font>
    <font>
      <i/>
      <sz val="6"/>
      <color rgb="FFFF0000"/>
      <name val="Times New Roman"/>
      <family val="1"/>
      <charset val="204"/>
    </font>
    <font>
      <i/>
      <sz val="8"/>
      <color rgb="FFFF0000"/>
      <name val="Times New Roman"/>
      <family val="1"/>
      <charset val="204"/>
    </font>
    <font>
      <sz val="11"/>
      <color rgb="FF000000"/>
      <name val="Arial"/>
      <family val="2"/>
      <charset val="204"/>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s>
  <cellStyleXfs count="6">
    <xf numFmtId="0" fontId="0" fillId="0" borderId="0"/>
    <xf numFmtId="0" fontId="2" fillId="0" borderId="0"/>
    <xf numFmtId="0" fontId="6" fillId="0" borderId="0" applyNumberFormat="0" applyFill="0" applyBorder="0" applyAlignment="0" applyProtection="0">
      <alignment vertical="top"/>
      <protection locked="0"/>
    </xf>
    <xf numFmtId="166" fontId="9" fillId="0" borderId="0" applyFont="0" applyFill="0" applyBorder="0" applyAlignment="0" applyProtection="0"/>
    <xf numFmtId="9" fontId="9" fillId="0" borderId="0" applyFont="0" applyFill="0" applyBorder="0" applyAlignment="0" applyProtection="0"/>
    <xf numFmtId="0" fontId="17" fillId="0" borderId="0"/>
  </cellStyleXfs>
  <cellXfs count="149">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xf numFmtId="0" fontId="0" fillId="0" borderId="12" xfId="0" applyBorder="1"/>
    <xf numFmtId="0" fontId="0" fillId="0" borderId="0" xfId="0" applyAlignment="1">
      <alignment horizontal="center"/>
    </xf>
    <xf numFmtId="0" fontId="3" fillId="0" borderId="4" xfId="0" applyFont="1" applyFill="1" applyBorder="1" applyAlignment="1">
      <alignment horizontal="center"/>
    </xf>
    <xf numFmtId="0" fontId="0" fillId="0" borderId="4" xfId="0" applyFont="1" applyFill="1" applyBorder="1" applyAlignment="1">
      <alignment horizontal="center" vertical="center"/>
    </xf>
    <xf numFmtId="0" fontId="3" fillId="0" borderId="2" xfId="0" applyFont="1" applyFill="1" applyBorder="1" applyAlignment="1">
      <alignment horizontal="center"/>
    </xf>
    <xf numFmtId="0" fontId="0" fillId="0" borderId="1" xfId="0" applyFont="1" applyFill="1" applyBorder="1" applyAlignment="1">
      <alignment horizontal="center" vertical="center"/>
    </xf>
    <xf numFmtId="0" fontId="8" fillId="0" borderId="1" xfId="0" applyFont="1" applyFill="1" applyBorder="1" applyAlignment="1">
      <alignment vertical="center" wrapText="1"/>
    </xf>
    <xf numFmtId="0" fontId="0" fillId="0" borderId="0" xfId="0" applyFont="1" applyFill="1" applyBorder="1" applyAlignment="1">
      <alignment horizontal="center" vertical="center"/>
    </xf>
    <xf numFmtId="167" fontId="0" fillId="0" borderId="1" xfId="3" applyNumberFormat="1" applyFont="1" applyBorder="1"/>
    <xf numFmtId="9" fontId="0" fillId="0" borderId="1" xfId="4" applyFont="1" applyBorder="1"/>
    <xf numFmtId="0" fontId="0" fillId="0" borderId="0" xfId="0" applyAlignment="1"/>
    <xf numFmtId="0" fontId="8" fillId="0" borderId="1" xfId="0" applyFont="1" applyFill="1" applyBorder="1" applyAlignment="1">
      <alignment horizontal="left" vertical="center" wrapText="1"/>
    </xf>
    <xf numFmtId="0" fontId="10" fillId="0" borderId="1" xfId="0" applyFont="1" applyBorder="1" applyAlignment="1">
      <alignment wrapText="1"/>
    </xf>
    <xf numFmtId="0" fontId="11" fillId="0" borderId="1" xfId="0" applyFont="1" applyFill="1" applyBorder="1" applyAlignment="1">
      <alignment vertical="center" wrapText="1"/>
    </xf>
    <xf numFmtId="164" fontId="10" fillId="0" borderId="1" xfId="0" applyNumberFormat="1" applyFont="1" applyBorder="1" applyAlignment="1">
      <alignment wrapText="1"/>
    </xf>
    <xf numFmtId="14" fontId="10" fillId="0" borderId="1" xfId="0" applyNumberFormat="1" applyFont="1" applyBorder="1" applyAlignment="1">
      <alignment wrapText="1"/>
    </xf>
    <xf numFmtId="3" fontId="3" fillId="0" borderId="1" xfId="0" applyNumberFormat="1" applyFont="1" applyFill="1" applyBorder="1" applyAlignment="1">
      <alignment horizontal="right" wrapText="1"/>
    </xf>
    <xf numFmtId="0" fontId="0" fillId="0" borderId="7" xfId="0" applyFont="1" applyFill="1" applyBorder="1" applyAlignment="1" applyProtection="1">
      <alignment horizontal="center" vertical="center"/>
    </xf>
    <xf numFmtId="0" fontId="4" fillId="0" borderId="1" xfId="0" applyFont="1" applyBorder="1" applyProtection="1"/>
    <xf numFmtId="167" fontId="0" fillId="0" borderId="3" xfId="3" applyNumberFormat="1" applyFont="1" applyFill="1" applyBorder="1" applyAlignment="1" applyProtection="1">
      <alignment horizontal="right"/>
    </xf>
    <xf numFmtId="14" fontId="0" fillId="0" borderId="3" xfId="0" applyNumberFormat="1" applyFont="1" applyFill="1" applyBorder="1" applyAlignment="1" applyProtection="1">
      <alignment horizontal="center"/>
    </xf>
    <xf numFmtId="0" fontId="0" fillId="0" borderId="3" xfId="0" applyFont="1" applyFill="1" applyBorder="1" applyAlignment="1" applyProtection="1">
      <alignment horizontal="center"/>
    </xf>
    <xf numFmtId="167" fontId="0" fillId="0" borderId="1" xfId="3" applyNumberFormat="1" applyFont="1" applyBorder="1" applyAlignment="1" applyProtection="1">
      <alignment horizontal="center" wrapText="1"/>
    </xf>
    <xf numFmtId="9" fontId="0" fillId="0" borderId="3"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167" fontId="0" fillId="0" borderId="0" xfId="3" applyNumberFormat="1" applyFont="1" applyBorder="1" applyAlignment="1" applyProtection="1">
      <alignment horizontal="center" wrapText="1"/>
    </xf>
    <xf numFmtId="9" fontId="0" fillId="0" borderId="12" xfId="0" applyNumberFormat="1" applyFont="1" applyFill="1" applyBorder="1" applyAlignment="1" applyProtection="1">
      <alignment horizontal="center"/>
    </xf>
    <xf numFmtId="0" fontId="3" fillId="0" borderId="1" xfId="0" applyFont="1" applyFill="1" applyBorder="1" applyAlignment="1" applyProtection="1">
      <alignment horizontal="left" vertical="center"/>
    </xf>
    <xf numFmtId="0" fontId="3" fillId="0" borderId="1" xfId="0" applyFont="1" applyFill="1" applyBorder="1" applyAlignment="1" applyProtection="1">
      <alignment horizontal="left" vertical="center" wrapText="1"/>
    </xf>
    <xf numFmtId="0" fontId="0" fillId="0" borderId="11" xfId="0" applyFont="1" applyFill="1" applyBorder="1" applyAlignment="1" applyProtection="1">
      <alignment horizontal="right"/>
    </xf>
    <xf numFmtId="0" fontId="0" fillId="0" borderId="6" xfId="0" applyFont="1" applyBorder="1" applyProtection="1"/>
    <xf numFmtId="0" fontId="0" fillId="0" borderId="0" xfId="0" applyFont="1" applyBorder="1" applyProtection="1"/>
    <xf numFmtId="0" fontId="0" fillId="0" borderId="0" xfId="0" applyFont="1" applyFill="1" applyBorder="1"/>
    <xf numFmtId="0" fontId="3" fillId="0" borderId="1" xfId="0" applyFont="1" applyBorder="1" applyAlignment="1" applyProtection="1">
      <alignment horizontal="left" vertical="center" wrapText="1"/>
    </xf>
    <xf numFmtId="0" fontId="0" fillId="3" borderId="1" xfId="0" applyFont="1" applyFill="1" applyBorder="1" applyProtection="1"/>
    <xf numFmtId="0" fontId="6" fillId="2" borderId="1" xfId="2" applyFont="1" applyFill="1" applyBorder="1" applyAlignment="1" applyProtection="1">
      <alignment horizontal="center"/>
    </xf>
    <xf numFmtId="0" fontId="6" fillId="0" borderId="1" xfId="2" applyFont="1" applyBorder="1" applyAlignment="1" applyProtection="1">
      <alignment horizontal="center"/>
    </xf>
    <xf numFmtId="0" fontId="0" fillId="0" borderId="0" xfId="0" applyFont="1"/>
    <xf numFmtId="0" fontId="0" fillId="2" borderId="7" xfId="0" applyFont="1" applyFill="1" applyBorder="1"/>
    <xf numFmtId="0" fontId="0" fillId="2" borderId="3"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3" fillId="3" borderId="1" xfId="0" applyFont="1" applyFill="1" applyBorder="1" applyAlignment="1" applyProtection="1">
      <alignment horizontal="center" vertical="center" wrapText="1"/>
    </xf>
    <xf numFmtId="168" fontId="7" fillId="4" borderId="1" xfId="0" applyNumberFormat="1" applyFont="1" applyFill="1" applyBorder="1" applyAlignment="1" applyProtection="1">
      <alignment vertical="center"/>
      <protection locked="0"/>
    </xf>
    <xf numFmtId="0" fontId="0" fillId="0" borderId="1" xfId="0" applyFill="1" applyBorder="1"/>
    <xf numFmtId="0" fontId="14" fillId="0" borderId="0" xfId="0" applyFont="1" applyAlignment="1">
      <alignment vertical="center"/>
    </xf>
    <xf numFmtId="14" fontId="15" fillId="0" borderId="0" xfId="0" applyNumberFormat="1" applyFont="1" applyAlignment="1"/>
    <xf numFmtId="0" fontId="0" fillId="0" borderId="1" xfId="0" applyNumberFormat="1" applyFill="1" applyBorder="1" applyAlignment="1">
      <alignment horizontal="left"/>
    </xf>
    <xf numFmtId="14" fontId="0" fillId="0" borderId="1" xfId="0" applyNumberFormat="1" applyFill="1" applyBorder="1" applyAlignment="1">
      <alignment horizontal="left"/>
    </xf>
    <xf numFmtId="4" fontId="0" fillId="0" borderId="1" xfId="0" applyNumberFormat="1" applyBorder="1"/>
    <xf numFmtId="0" fontId="0" fillId="0" borderId="1" xfId="0" applyBorder="1" applyAlignment="1">
      <alignment horizontal="left"/>
    </xf>
    <xf numFmtId="4" fontId="0" fillId="0" borderId="1" xfId="0" applyNumberFormat="1" applyFill="1" applyBorder="1" applyAlignment="1">
      <alignment horizontal="left"/>
    </xf>
    <xf numFmtId="3" fontId="0" fillId="0" borderId="3" xfId="0" applyNumberFormat="1" applyFont="1" applyFill="1" applyBorder="1" applyAlignment="1" applyProtection="1">
      <alignment horizontal="right"/>
    </xf>
    <xf numFmtId="0" fontId="0" fillId="0" borderId="1" xfId="0" applyFill="1" applyBorder="1" applyAlignment="1" applyProtection="1">
      <alignment horizontal="center" vertical="center"/>
    </xf>
    <xf numFmtId="0" fontId="0" fillId="0" borderId="0" xfId="0" applyFill="1"/>
    <xf numFmtId="14" fontId="0" fillId="0" borderId="1" xfId="0" applyNumberFormat="1" applyBorder="1" applyAlignment="1">
      <alignment horizontal="center"/>
    </xf>
    <xf numFmtId="0" fontId="0" fillId="0" borderId="0" xfId="0" applyFont="1" applyFill="1" applyBorder="1" applyAlignment="1" applyProtection="1">
      <alignment horizontal="left" vertical="center" wrapText="1"/>
    </xf>
    <xf numFmtId="0" fontId="16" fillId="0" borderId="0" xfId="0" applyFont="1" applyAlignment="1">
      <alignment vertical="center"/>
    </xf>
    <xf numFmtId="166" fontId="10" fillId="0" borderId="1" xfId="3" applyFont="1" applyBorder="1" applyAlignment="1">
      <alignment wrapText="1"/>
    </xf>
    <xf numFmtId="0" fontId="0" fillId="0" borderId="1" xfId="0" applyFont="1" applyBorder="1" applyAlignment="1">
      <alignment horizontal="left"/>
    </xf>
    <xf numFmtId="14" fontId="0" fillId="0" borderId="1" xfId="0" applyNumberFormat="1" applyFont="1" applyBorder="1" applyAlignment="1">
      <alignment horizontal="center"/>
    </xf>
    <xf numFmtId="4" fontId="0" fillId="0" borderId="1" xfId="0" applyNumberFormat="1" applyFont="1" applyBorder="1"/>
    <xf numFmtId="0" fontId="0" fillId="0" borderId="1" xfId="0" applyFont="1" applyBorder="1"/>
    <xf numFmtId="4" fontId="18" fillId="5" borderId="1" xfId="5" applyNumberFormat="1" applyFont="1" applyFill="1" applyBorder="1" applyAlignment="1">
      <alignment horizontal="right" vertical="center"/>
    </xf>
    <xf numFmtId="0" fontId="0" fillId="0" borderId="0" xfId="0" applyAlignment="1">
      <alignment horizontal="center"/>
    </xf>
    <xf numFmtId="14" fontId="4" fillId="0" borderId="14" xfId="0" applyNumberFormat="1" applyFont="1" applyBorder="1" applyAlignment="1" applyProtection="1">
      <alignment horizontal="left"/>
    </xf>
    <xf numFmtId="0" fontId="5" fillId="0" borderId="14" xfId="0" applyFont="1" applyBorder="1" applyAlignment="1" applyProtection="1">
      <alignment horizontal="left"/>
    </xf>
    <xf numFmtId="0" fontId="5" fillId="0" borderId="11" xfId="0" applyFont="1" applyBorder="1" applyAlignment="1" applyProtection="1">
      <alignment horizontal="left"/>
    </xf>
    <xf numFmtId="0" fontId="0" fillId="0" borderId="1" xfId="0" applyFont="1" applyBorder="1" applyAlignment="1">
      <alignment wrapText="1"/>
    </xf>
    <xf numFmtId="0" fontId="3" fillId="0" borderId="0" xfId="0" applyFont="1" applyAlignment="1">
      <alignment vertical="center"/>
    </xf>
    <xf numFmtId="14" fontId="0" fillId="0" borderId="0" xfId="0" applyNumberFormat="1" applyFont="1" applyAlignment="1"/>
    <xf numFmtId="0" fontId="4" fillId="0" borderId="7" xfId="0" applyFont="1" applyBorder="1" applyProtection="1"/>
    <xf numFmtId="14" fontId="4" fillId="0" borderId="0" xfId="0" applyNumberFormat="1" applyFont="1" applyBorder="1" applyAlignment="1" applyProtection="1">
      <alignment horizontal="left"/>
    </xf>
    <xf numFmtId="4" fontId="0" fillId="0" borderId="3" xfId="0" applyNumberFormat="1" applyFont="1" applyFill="1" applyBorder="1" applyAlignment="1" applyProtection="1">
      <alignment horizontal="right"/>
    </xf>
    <xf numFmtId="171" fontId="0" fillId="0" borderId="1" xfId="3" applyNumberFormat="1" applyFont="1" applyBorder="1" applyAlignment="1" applyProtection="1">
      <alignment horizontal="center" wrapText="1"/>
    </xf>
    <xf numFmtId="0" fontId="20" fillId="4" borderId="0" xfId="0" applyFont="1" applyFill="1" applyBorder="1" applyAlignment="1">
      <alignment horizontal="left" vertical="center"/>
    </xf>
    <xf numFmtId="0" fontId="22" fillId="4" borderId="0" xfId="0" applyFont="1" applyFill="1" applyBorder="1" applyAlignment="1">
      <alignment horizontal="left" vertical="center" indent="2"/>
    </xf>
    <xf numFmtId="0" fontId="21" fillId="4" borderId="0" xfId="0" applyFont="1" applyFill="1" applyBorder="1" applyAlignment="1">
      <alignment vertical="center"/>
    </xf>
    <xf numFmtId="0" fontId="22" fillId="4" borderId="0" xfId="0" applyFont="1" applyFill="1" applyBorder="1" applyAlignment="1">
      <alignment horizontal="justify" vertical="center"/>
    </xf>
    <xf numFmtId="0" fontId="22" fillId="4" borderId="0" xfId="0" applyFont="1" applyFill="1" applyAlignment="1">
      <alignment horizontal="left" vertical="center"/>
    </xf>
    <xf numFmtId="0" fontId="21" fillId="4" borderId="0" xfId="0" applyFont="1" applyFill="1" applyAlignment="1">
      <alignment vertical="center"/>
    </xf>
    <xf numFmtId="171" fontId="0" fillId="0" borderId="1" xfId="3" applyNumberFormat="1" applyFont="1" applyBorder="1"/>
    <xf numFmtId="0" fontId="27" fillId="0" borderId="1" xfId="0" applyFont="1" applyBorder="1"/>
    <xf numFmtId="0" fontId="27" fillId="0" borderId="0" xfId="0" applyFont="1"/>
    <xf numFmtId="0" fontId="20" fillId="4" borderId="0" xfId="0" applyFont="1" applyFill="1" applyBorder="1" applyAlignment="1">
      <alignment horizontal="left" vertical="center"/>
    </xf>
    <xf numFmtId="14" fontId="23" fillId="0" borderId="1" xfId="0" applyNumberFormat="1" applyFont="1" applyBorder="1" applyAlignment="1">
      <alignment horizontal="center" vertical="center" wrapText="1"/>
    </xf>
    <xf numFmtId="0" fontId="0" fillId="0" borderId="0" xfId="0" applyAlignment="1">
      <alignment horizontal="center"/>
    </xf>
    <xf numFmtId="0" fontId="25" fillId="0" borderId="0" xfId="0" applyFont="1" applyAlignment="1">
      <alignment horizontal="center" vertical="center" wrapText="1"/>
    </xf>
    <xf numFmtId="0" fontId="0" fillId="0" borderId="1" xfId="0" applyBorder="1" applyAlignment="1">
      <alignment horizontal="center"/>
    </xf>
    <xf numFmtId="0" fontId="26" fillId="0" borderId="0" xfId="0" applyFont="1" applyAlignment="1">
      <alignment horizontal="center" vertical="center" wrapText="1"/>
    </xf>
    <xf numFmtId="0" fontId="3" fillId="0" borderId="5"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3" fillId="0" borderId="2" xfId="0" applyFont="1" applyFill="1" applyBorder="1" applyAlignment="1" applyProtection="1">
      <alignment horizontal="left" vertical="center" wrapText="1"/>
    </xf>
    <xf numFmtId="0" fontId="3" fillId="3" borderId="5" xfId="0" applyFon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0" fontId="3" fillId="0" borderId="8"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3" fillId="3" borderId="5" xfId="0" applyFont="1" applyFill="1" applyBorder="1" applyAlignment="1" applyProtection="1">
      <alignment horizontal="center" vertical="center"/>
    </xf>
    <xf numFmtId="0" fontId="3" fillId="3" borderId="2" xfId="0" applyFont="1" applyFill="1" applyBorder="1" applyAlignment="1" applyProtection="1">
      <alignment horizontal="center" vertical="center"/>
    </xf>
    <xf numFmtId="0" fontId="0" fillId="0" borderId="5"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wrapText="1"/>
    </xf>
    <xf numFmtId="0" fontId="0" fillId="0" borderId="2" xfId="0" applyFont="1" applyFill="1" applyBorder="1" applyAlignment="1" applyProtection="1">
      <alignment horizontal="center" vertical="center" wrapText="1"/>
    </xf>
    <xf numFmtId="0" fontId="4" fillId="0" borderId="13" xfId="0" applyFont="1" applyBorder="1" applyAlignment="1">
      <alignment horizontal="center" wrapText="1"/>
    </xf>
    <xf numFmtId="0" fontId="4" fillId="0" borderId="14" xfId="0" applyFont="1" applyBorder="1" applyAlignment="1">
      <alignment wrapText="1"/>
    </xf>
    <xf numFmtId="0" fontId="4" fillId="0" borderId="11" xfId="0" applyFont="1" applyBorder="1" applyAlignment="1">
      <alignment wrapText="1"/>
    </xf>
    <xf numFmtId="0" fontId="4" fillId="0" borderId="9" xfId="0" applyFont="1" applyBorder="1" applyAlignment="1">
      <alignment wrapText="1"/>
    </xf>
    <xf numFmtId="0" fontId="4" fillId="0" borderId="10" xfId="0" applyFont="1" applyBorder="1" applyAlignment="1">
      <alignment wrapText="1"/>
    </xf>
    <xf numFmtId="0" fontId="4" fillId="0" borderId="15" xfId="0" applyFont="1" applyBorder="1" applyAlignment="1">
      <alignment wrapText="1"/>
    </xf>
    <xf numFmtId="14" fontId="4" fillId="0" borderId="13" xfId="0" applyNumberFormat="1" applyFont="1" applyBorder="1" applyAlignment="1" applyProtection="1">
      <alignment horizontal="left"/>
    </xf>
    <xf numFmtId="14" fontId="4" fillId="0" borderId="14" xfId="0" applyNumberFormat="1" applyFont="1" applyBorder="1" applyAlignment="1" applyProtection="1">
      <alignment horizontal="left"/>
    </xf>
    <xf numFmtId="0" fontId="5" fillId="0" borderId="14" xfId="0" applyFont="1" applyBorder="1" applyAlignment="1" applyProtection="1">
      <alignment horizontal="left"/>
    </xf>
    <xf numFmtId="0" fontId="5" fillId="0" borderId="11" xfId="0" applyFont="1" applyBorder="1" applyAlignment="1" applyProtection="1">
      <alignment horizontal="left"/>
    </xf>
    <xf numFmtId="0" fontId="3" fillId="3" borderId="7" xfId="0" applyFont="1" applyFill="1" applyBorder="1" applyAlignment="1" applyProtection="1">
      <alignment horizontal="center"/>
    </xf>
    <xf numFmtId="0" fontId="3" fillId="3" borderId="8" xfId="0" applyFont="1" applyFill="1" applyBorder="1" applyAlignment="1" applyProtection="1">
      <alignment horizontal="center"/>
    </xf>
    <xf numFmtId="0" fontId="3" fillId="3" borderId="3" xfId="0" applyFont="1" applyFill="1" applyBorder="1" applyAlignment="1" applyProtection="1">
      <alignment horizontal="center"/>
    </xf>
    <xf numFmtId="0" fontId="3" fillId="3" borderId="1" xfId="0" applyFont="1" applyFill="1" applyBorder="1" applyAlignment="1" applyProtection="1">
      <alignment horizontal="center"/>
    </xf>
    <xf numFmtId="0" fontId="3" fillId="0" borderId="7" xfId="0" applyFont="1" applyFill="1" applyBorder="1" applyAlignment="1" applyProtection="1"/>
    <xf numFmtId="0" fontId="0" fillId="0" borderId="3" xfId="0" applyFont="1" applyFill="1" applyBorder="1" applyAlignment="1" applyProtection="1"/>
    <xf numFmtId="0" fontId="0" fillId="0" borderId="7" xfId="0" applyFont="1" applyFill="1" applyBorder="1" applyAlignment="1" applyProtection="1"/>
    <xf numFmtId="0" fontId="12" fillId="0" borderId="5"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xf>
    <xf numFmtId="0" fontId="0" fillId="0" borderId="2" xfId="0" applyFont="1" applyFill="1" applyBorder="1" applyAlignment="1" applyProtection="1">
      <alignment horizontal="center" vertical="center"/>
    </xf>
    <xf numFmtId="166" fontId="13" fillId="0" borderId="5" xfId="0" applyNumberFormat="1" applyFont="1" applyFill="1" applyBorder="1" applyAlignment="1" applyProtection="1">
      <alignment horizontal="center" vertical="center" wrapText="1"/>
    </xf>
    <xf numFmtId="0" fontId="13" fillId="0" borderId="4" xfId="0" applyFont="1" applyFill="1" applyBorder="1" applyAlignment="1" applyProtection="1">
      <alignment horizontal="center" vertical="center" wrapText="1"/>
    </xf>
    <xf numFmtId="0" fontId="0" fillId="0" borderId="4" xfId="0" applyFont="1" applyFill="1" applyBorder="1" applyAlignment="1" applyProtection="1">
      <alignment horizontal="center" wrapText="1"/>
    </xf>
    <xf numFmtId="0" fontId="0" fillId="0" borderId="2" xfId="0" applyFont="1" applyFill="1" applyBorder="1" applyAlignment="1" applyProtection="1">
      <alignment horizontal="center" wrapText="1"/>
    </xf>
    <xf numFmtId="0" fontId="3" fillId="0" borderId="7" xfId="0" applyFont="1" applyFill="1" applyBorder="1" applyAlignment="1" applyProtection="1">
      <alignment wrapText="1"/>
    </xf>
    <xf numFmtId="0" fontId="0" fillId="0" borderId="8" xfId="0" applyFont="1" applyFill="1" applyBorder="1" applyAlignment="1" applyProtection="1"/>
    <xf numFmtId="0" fontId="0" fillId="0" borderId="5" xfId="0" applyFont="1" applyFill="1" applyBorder="1" applyAlignment="1" applyProtection="1">
      <alignment horizontal="center" vertical="center"/>
    </xf>
    <xf numFmtId="0" fontId="3" fillId="0" borderId="7" xfId="0" applyFont="1" applyFill="1" applyBorder="1" applyAlignment="1" applyProtection="1">
      <alignment horizontal="left" wrapText="1"/>
    </xf>
    <xf numFmtId="0" fontId="3" fillId="0" borderId="8" xfId="0" applyFont="1" applyFill="1" applyBorder="1" applyAlignment="1" applyProtection="1">
      <alignment horizontal="left" wrapText="1"/>
    </xf>
    <xf numFmtId="0" fontId="3" fillId="0" borderId="3" xfId="0" applyFont="1" applyFill="1" applyBorder="1" applyAlignment="1" applyProtection="1">
      <alignment horizontal="left" wrapText="1"/>
    </xf>
    <xf numFmtId="0" fontId="3" fillId="3" borderId="7" xfId="0" applyFont="1" applyFill="1" applyBorder="1" applyAlignment="1" applyProtection="1">
      <alignment horizontal="center" vertical="center" wrapText="1"/>
    </xf>
    <xf numFmtId="0" fontId="0" fillId="0" borderId="3" xfId="0" applyBorder="1" applyAlignment="1">
      <alignment vertical="center"/>
    </xf>
    <xf numFmtId="0" fontId="3" fillId="3" borderId="7" xfId="0" applyFont="1" applyFill="1" applyBorder="1" applyAlignment="1">
      <alignment horizontal="center"/>
    </xf>
    <xf numFmtId="0" fontId="3" fillId="3" borderId="8" xfId="0" applyFont="1" applyFill="1" applyBorder="1" applyAlignment="1">
      <alignment horizontal="center"/>
    </xf>
    <xf numFmtId="0" fontId="3" fillId="3" borderId="3" xfId="0" applyFont="1" applyFill="1" applyBorder="1" applyAlignment="1">
      <alignment horizontal="center"/>
    </xf>
    <xf numFmtId="0" fontId="3" fillId="0" borderId="7" xfId="0" applyFont="1" applyBorder="1" applyAlignment="1" applyProtection="1">
      <alignment horizontal="left" vertical="center" wrapText="1"/>
    </xf>
    <xf numFmtId="0" fontId="19"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0" fillId="4" borderId="0" xfId="0" applyFill="1" applyAlignment="1">
      <alignment wrapText="1"/>
    </xf>
    <xf numFmtId="0" fontId="0" fillId="0" borderId="0" xfId="0" applyAlignment="1"/>
  </cellXfs>
  <cellStyles count="6">
    <cellStyle name="Normal" xfId="1"/>
    <cellStyle name="Гиперссылка" xfId="2" builtinId="8"/>
    <cellStyle name="Обычный" xfId="0" builtinId="0"/>
    <cellStyle name="Обычный 3" xfId="5"/>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jpeg"/><Relationship Id="rId13" Type="http://schemas.openxmlformats.org/officeDocument/2006/relationships/image" Target="../media/image14.jpeg"/><Relationship Id="rId3" Type="http://schemas.openxmlformats.org/officeDocument/2006/relationships/image" Target="../media/image4.jpeg"/><Relationship Id="rId7" Type="http://schemas.openxmlformats.org/officeDocument/2006/relationships/image" Target="../media/image8.jpeg"/><Relationship Id="rId12" Type="http://schemas.openxmlformats.org/officeDocument/2006/relationships/image" Target="../media/image13.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11" Type="http://schemas.openxmlformats.org/officeDocument/2006/relationships/image" Target="../media/image12.jpeg"/><Relationship Id="rId5" Type="http://schemas.openxmlformats.org/officeDocument/2006/relationships/image" Target="../media/image6.jpeg"/><Relationship Id="rId10" Type="http://schemas.openxmlformats.org/officeDocument/2006/relationships/image" Target="../media/image11.jpeg"/><Relationship Id="rId4" Type="http://schemas.openxmlformats.org/officeDocument/2006/relationships/image" Target="../media/image5.jpeg"/><Relationship Id="rId9" Type="http://schemas.openxmlformats.org/officeDocument/2006/relationships/image" Target="../media/image10.jpeg"/><Relationship Id="rId14" Type="http://schemas.openxmlformats.org/officeDocument/2006/relationships/image" Target="../media/image15.jpeg"/></Relationships>
</file>

<file path=xl/drawings/drawing1.xml><?xml version="1.0" encoding="utf-8"?>
<xdr:wsDr xmlns:xdr="http://schemas.openxmlformats.org/drawingml/2006/spreadsheetDrawing" xmlns:a="http://schemas.openxmlformats.org/drawingml/2006/main">
  <xdr:twoCellAnchor editAs="oneCell">
    <xdr:from>
      <xdr:col>8</xdr:col>
      <xdr:colOff>403412</xdr:colOff>
      <xdr:row>0</xdr:row>
      <xdr:rowOff>100853</xdr:rowOff>
    </xdr:from>
    <xdr:to>
      <xdr:col>8</xdr:col>
      <xdr:colOff>1607459</xdr:colOff>
      <xdr:row>1</xdr:row>
      <xdr:rowOff>148478</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10052237" y="100853"/>
          <a:ext cx="1202951"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190501</xdr:colOff>
      <xdr:row>2</xdr:row>
      <xdr:rowOff>11206</xdr:rowOff>
    </xdr:from>
    <xdr:to>
      <xdr:col>4</xdr:col>
      <xdr:colOff>421790</xdr:colOff>
      <xdr:row>12</xdr:row>
      <xdr:rowOff>102646</xdr:rowOff>
    </xdr:to>
    <xdr:pic>
      <xdr:nvPicPr>
        <xdr:cNvPr id="2" name="Рисунок 1"/>
        <xdr:cNvPicPr>
          <a:picLocks noChangeAspect="1"/>
        </xdr:cNvPicPr>
      </xdr:nvPicPr>
      <xdr:blipFill>
        <a:blip xmlns:r="http://schemas.openxmlformats.org/officeDocument/2006/relationships" r:embed="rId1" cstate="print"/>
        <a:stretch>
          <a:fillRect/>
        </a:stretch>
      </xdr:blipFill>
      <xdr:spPr>
        <a:xfrm>
          <a:off x="190501" y="201706"/>
          <a:ext cx="2669689" cy="1996440"/>
        </a:xfrm>
        <a:prstGeom prst="rect">
          <a:avLst/>
        </a:prstGeom>
      </xdr:spPr>
    </xdr:pic>
    <xdr:clientData/>
  </xdr:twoCellAnchor>
  <xdr:twoCellAnchor editAs="oneCell">
    <xdr:from>
      <xdr:col>4</xdr:col>
      <xdr:colOff>549088</xdr:colOff>
      <xdr:row>2</xdr:row>
      <xdr:rowOff>67235</xdr:rowOff>
    </xdr:from>
    <xdr:to>
      <xdr:col>9</xdr:col>
      <xdr:colOff>167640</xdr:colOff>
      <xdr:row>12</xdr:row>
      <xdr:rowOff>166295</xdr:rowOff>
    </xdr:to>
    <xdr:pic>
      <xdr:nvPicPr>
        <xdr:cNvPr id="3" name="Рисунок 2"/>
        <xdr:cNvPicPr>
          <a:picLocks noChangeAspect="1"/>
        </xdr:cNvPicPr>
      </xdr:nvPicPr>
      <xdr:blipFill>
        <a:blip xmlns:r="http://schemas.openxmlformats.org/officeDocument/2006/relationships" r:embed="rId2" cstate="print"/>
        <a:stretch>
          <a:fillRect/>
        </a:stretch>
      </xdr:blipFill>
      <xdr:spPr>
        <a:xfrm>
          <a:off x="2987488" y="257735"/>
          <a:ext cx="2666552" cy="2004060"/>
        </a:xfrm>
        <a:prstGeom prst="rect">
          <a:avLst/>
        </a:prstGeom>
      </xdr:spPr>
    </xdr:pic>
    <xdr:clientData/>
  </xdr:twoCellAnchor>
  <xdr:twoCellAnchor editAs="oneCell">
    <xdr:from>
      <xdr:col>9</xdr:col>
      <xdr:colOff>403412</xdr:colOff>
      <xdr:row>2</xdr:row>
      <xdr:rowOff>44823</xdr:rowOff>
    </xdr:from>
    <xdr:to>
      <xdr:col>14</xdr:col>
      <xdr:colOff>29584</xdr:colOff>
      <xdr:row>12</xdr:row>
      <xdr:rowOff>136263</xdr:rowOff>
    </xdr:to>
    <xdr:pic>
      <xdr:nvPicPr>
        <xdr:cNvPr id="4" name="Рисунок 3"/>
        <xdr:cNvPicPr>
          <a:picLocks noChangeAspect="1"/>
        </xdr:cNvPicPr>
      </xdr:nvPicPr>
      <xdr:blipFill>
        <a:blip xmlns:r="http://schemas.openxmlformats.org/officeDocument/2006/relationships" r:embed="rId3" cstate="print"/>
        <a:stretch>
          <a:fillRect/>
        </a:stretch>
      </xdr:blipFill>
      <xdr:spPr>
        <a:xfrm>
          <a:off x="5889812" y="235323"/>
          <a:ext cx="2674172" cy="1996440"/>
        </a:xfrm>
        <a:prstGeom prst="rect">
          <a:avLst/>
        </a:prstGeom>
      </xdr:spPr>
    </xdr:pic>
    <xdr:clientData/>
  </xdr:twoCellAnchor>
  <xdr:twoCellAnchor editAs="oneCell">
    <xdr:from>
      <xdr:col>0</xdr:col>
      <xdr:colOff>112059</xdr:colOff>
      <xdr:row>13</xdr:row>
      <xdr:rowOff>112059</xdr:rowOff>
    </xdr:from>
    <xdr:to>
      <xdr:col>4</xdr:col>
      <xdr:colOff>343348</xdr:colOff>
      <xdr:row>24</xdr:row>
      <xdr:rowOff>20619</xdr:rowOff>
    </xdr:to>
    <xdr:pic>
      <xdr:nvPicPr>
        <xdr:cNvPr id="5" name="Рисунок 4"/>
        <xdr:cNvPicPr>
          <a:picLocks noChangeAspect="1"/>
        </xdr:cNvPicPr>
      </xdr:nvPicPr>
      <xdr:blipFill>
        <a:blip xmlns:r="http://schemas.openxmlformats.org/officeDocument/2006/relationships" r:embed="rId4" cstate="print"/>
        <a:stretch>
          <a:fillRect/>
        </a:stretch>
      </xdr:blipFill>
      <xdr:spPr>
        <a:xfrm>
          <a:off x="112059" y="2398059"/>
          <a:ext cx="2669689" cy="2004060"/>
        </a:xfrm>
        <a:prstGeom prst="rect">
          <a:avLst/>
        </a:prstGeom>
      </xdr:spPr>
    </xdr:pic>
    <xdr:clientData/>
  </xdr:twoCellAnchor>
  <xdr:twoCellAnchor editAs="oneCell">
    <xdr:from>
      <xdr:col>4</xdr:col>
      <xdr:colOff>560294</xdr:colOff>
      <xdr:row>13</xdr:row>
      <xdr:rowOff>179294</xdr:rowOff>
    </xdr:from>
    <xdr:to>
      <xdr:col>9</xdr:col>
      <xdr:colOff>178846</xdr:colOff>
      <xdr:row>24</xdr:row>
      <xdr:rowOff>87854</xdr:rowOff>
    </xdr:to>
    <xdr:pic>
      <xdr:nvPicPr>
        <xdr:cNvPr id="6" name="Рисунок 5"/>
        <xdr:cNvPicPr>
          <a:picLocks noChangeAspect="1"/>
        </xdr:cNvPicPr>
      </xdr:nvPicPr>
      <xdr:blipFill>
        <a:blip xmlns:r="http://schemas.openxmlformats.org/officeDocument/2006/relationships" r:embed="rId5" cstate="print"/>
        <a:stretch>
          <a:fillRect/>
        </a:stretch>
      </xdr:blipFill>
      <xdr:spPr>
        <a:xfrm>
          <a:off x="2998694" y="2465294"/>
          <a:ext cx="2666552" cy="2004060"/>
        </a:xfrm>
        <a:prstGeom prst="rect">
          <a:avLst/>
        </a:prstGeom>
      </xdr:spPr>
    </xdr:pic>
    <xdr:clientData/>
  </xdr:twoCellAnchor>
  <xdr:twoCellAnchor editAs="oneCell">
    <xdr:from>
      <xdr:col>9</xdr:col>
      <xdr:colOff>448235</xdr:colOff>
      <xdr:row>13</xdr:row>
      <xdr:rowOff>123264</xdr:rowOff>
    </xdr:from>
    <xdr:to>
      <xdr:col>14</xdr:col>
      <xdr:colOff>74407</xdr:colOff>
      <xdr:row>24</xdr:row>
      <xdr:rowOff>31824</xdr:rowOff>
    </xdr:to>
    <xdr:pic>
      <xdr:nvPicPr>
        <xdr:cNvPr id="7" name="Рисунок 6"/>
        <xdr:cNvPicPr>
          <a:picLocks noChangeAspect="1"/>
        </xdr:cNvPicPr>
      </xdr:nvPicPr>
      <xdr:blipFill>
        <a:blip xmlns:r="http://schemas.openxmlformats.org/officeDocument/2006/relationships" r:embed="rId6" cstate="print"/>
        <a:stretch>
          <a:fillRect/>
        </a:stretch>
      </xdr:blipFill>
      <xdr:spPr>
        <a:xfrm>
          <a:off x="5934635" y="2409264"/>
          <a:ext cx="2674172" cy="2004060"/>
        </a:xfrm>
        <a:prstGeom prst="rect">
          <a:avLst/>
        </a:prstGeom>
      </xdr:spPr>
    </xdr:pic>
    <xdr:clientData/>
  </xdr:twoCellAnchor>
  <xdr:twoCellAnchor editAs="oneCell">
    <xdr:from>
      <xdr:col>0</xdr:col>
      <xdr:colOff>145676</xdr:colOff>
      <xdr:row>24</xdr:row>
      <xdr:rowOff>123264</xdr:rowOff>
    </xdr:from>
    <xdr:to>
      <xdr:col>4</xdr:col>
      <xdr:colOff>376965</xdr:colOff>
      <xdr:row>35</xdr:row>
      <xdr:rowOff>24204</xdr:rowOff>
    </xdr:to>
    <xdr:pic>
      <xdr:nvPicPr>
        <xdr:cNvPr id="8" name="Рисунок 7"/>
        <xdr:cNvPicPr>
          <a:picLocks noChangeAspect="1"/>
        </xdr:cNvPicPr>
      </xdr:nvPicPr>
      <xdr:blipFill>
        <a:blip xmlns:r="http://schemas.openxmlformats.org/officeDocument/2006/relationships" r:embed="rId7" cstate="print"/>
        <a:stretch>
          <a:fillRect/>
        </a:stretch>
      </xdr:blipFill>
      <xdr:spPr>
        <a:xfrm>
          <a:off x="145676" y="4504764"/>
          <a:ext cx="2669689" cy="1996440"/>
        </a:xfrm>
        <a:prstGeom prst="rect">
          <a:avLst/>
        </a:prstGeom>
      </xdr:spPr>
    </xdr:pic>
    <xdr:clientData/>
  </xdr:twoCellAnchor>
  <xdr:twoCellAnchor editAs="oneCell">
    <xdr:from>
      <xdr:col>4</xdr:col>
      <xdr:colOff>593912</xdr:colOff>
      <xdr:row>25</xdr:row>
      <xdr:rowOff>33618</xdr:rowOff>
    </xdr:from>
    <xdr:to>
      <xdr:col>9</xdr:col>
      <xdr:colOff>212464</xdr:colOff>
      <xdr:row>35</xdr:row>
      <xdr:rowOff>132678</xdr:rowOff>
    </xdr:to>
    <xdr:pic>
      <xdr:nvPicPr>
        <xdr:cNvPr id="9" name="Рисунок 8"/>
        <xdr:cNvPicPr>
          <a:picLocks noChangeAspect="1"/>
        </xdr:cNvPicPr>
      </xdr:nvPicPr>
      <xdr:blipFill>
        <a:blip xmlns:r="http://schemas.openxmlformats.org/officeDocument/2006/relationships" r:embed="rId8" cstate="print"/>
        <a:stretch>
          <a:fillRect/>
        </a:stretch>
      </xdr:blipFill>
      <xdr:spPr>
        <a:xfrm>
          <a:off x="3032312" y="4605618"/>
          <a:ext cx="2666552" cy="2004060"/>
        </a:xfrm>
        <a:prstGeom prst="rect">
          <a:avLst/>
        </a:prstGeom>
      </xdr:spPr>
    </xdr:pic>
    <xdr:clientData/>
  </xdr:twoCellAnchor>
  <xdr:twoCellAnchor editAs="oneCell">
    <xdr:from>
      <xdr:col>9</xdr:col>
      <xdr:colOff>537882</xdr:colOff>
      <xdr:row>24</xdr:row>
      <xdr:rowOff>89647</xdr:rowOff>
    </xdr:from>
    <xdr:to>
      <xdr:col>14</xdr:col>
      <xdr:colOff>156434</xdr:colOff>
      <xdr:row>34</xdr:row>
      <xdr:rowOff>188707</xdr:rowOff>
    </xdr:to>
    <xdr:pic>
      <xdr:nvPicPr>
        <xdr:cNvPr id="10" name="Рисунок 9"/>
        <xdr:cNvPicPr>
          <a:picLocks noChangeAspect="1"/>
        </xdr:cNvPicPr>
      </xdr:nvPicPr>
      <xdr:blipFill>
        <a:blip xmlns:r="http://schemas.openxmlformats.org/officeDocument/2006/relationships" r:embed="rId9" cstate="print"/>
        <a:stretch>
          <a:fillRect/>
        </a:stretch>
      </xdr:blipFill>
      <xdr:spPr>
        <a:xfrm>
          <a:off x="6024282" y="4471147"/>
          <a:ext cx="2666552" cy="2004060"/>
        </a:xfrm>
        <a:prstGeom prst="rect">
          <a:avLst/>
        </a:prstGeom>
      </xdr:spPr>
    </xdr:pic>
    <xdr:clientData/>
  </xdr:twoCellAnchor>
  <xdr:twoCellAnchor editAs="oneCell">
    <xdr:from>
      <xdr:col>0</xdr:col>
      <xdr:colOff>201706</xdr:colOff>
      <xdr:row>35</xdr:row>
      <xdr:rowOff>134471</xdr:rowOff>
    </xdr:from>
    <xdr:to>
      <xdr:col>4</xdr:col>
      <xdr:colOff>432995</xdr:colOff>
      <xdr:row>46</xdr:row>
      <xdr:rowOff>35411</xdr:rowOff>
    </xdr:to>
    <xdr:pic>
      <xdr:nvPicPr>
        <xdr:cNvPr id="11" name="Рисунок 10"/>
        <xdr:cNvPicPr>
          <a:picLocks noChangeAspect="1"/>
        </xdr:cNvPicPr>
      </xdr:nvPicPr>
      <xdr:blipFill>
        <a:blip xmlns:r="http://schemas.openxmlformats.org/officeDocument/2006/relationships" r:embed="rId10" cstate="print"/>
        <a:stretch>
          <a:fillRect/>
        </a:stretch>
      </xdr:blipFill>
      <xdr:spPr>
        <a:xfrm>
          <a:off x="201706" y="6611471"/>
          <a:ext cx="2669689" cy="1996440"/>
        </a:xfrm>
        <a:prstGeom prst="rect">
          <a:avLst/>
        </a:prstGeom>
      </xdr:spPr>
    </xdr:pic>
    <xdr:clientData/>
  </xdr:twoCellAnchor>
  <xdr:twoCellAnchor editAs="oneCell">
    <xdr:from>
      <xdr:col>5</xdr:col>
      <xdr:colOff>44825</xdr:colOff>
      <xdr:row>36</xdr:row>
      <xdr:rowOff>44823</xdr:rowOff>
    </xdr:from>
    <xdr:to>
      <xdr:col>9</xdr:col>
      <xdr:colOff>268494</xdr:colOff>
      <xdr:row>46</xdr:row>
      <xdr:rowOff>143883</xdr:rowOff>
    </xdr:to>
    <xdr:pic>
      <xdr:nvPicPr>
        <xdr:cNvPr id="12" name="Рисунок 11"/>
        <xdr:cNvPicPr>
          <a:picLocks noChangeAspect="1"/>
        </xdr:cNvPicPr>
      </xdr:nvPicPr>
      <xdr:blipFill>
        <a:blip xmlns:r="http://schemas.openxmlformats.org/officeDocument/2006/relationships" r:embed="rId11" cstate="print"/>
        <a:stretch>
          <a:fillRect/>
        </a:stretch>
      </xdr:blipFill>
      <xdr:spPr>
        <a:xfrm>
          <a:off x="3092825" y="6712323"/>
          <a:ext cx="2662069" cy="2004060"/>
        </a:xfrm>
        <a:prstGeom prst="rect">
          <a:avLst/>
        </a:prstGeom>
      </xdr:spPr>
    </xdr:pic>
    <xdr:clientData/>
  </xdr:twoCellAnchor>
  <xdr:twoCellAnchor editAs="oneCell">
    <xdr:from>
      <xdr:col>9</xdr:col>
      <xdr:colOff>437029</xdr:colOff>
      <xdr:row>36</xdr:row>
      <xdr:rowOff>67236</xdr:rowOff>
    </xdr:from>
    <xdr:to>
      <xdr:col>14</xdr:col>
      <xdr:colOff>55581</xdr:colOff>
      <xdr:row>46</xdr:row>
      <xdr:rowOff>158676</xdr:rowOff>
    </xdr:to>
    <xdr:pic>
      <xdr:nvPicPr>
        <xdr:cNvPr id="13" name="Рисунок 12"/>
        <xdr:cNvPicPr>
          <a:picLocks noChangeAspect="1"/>
        </xdr:cNvPicPr>
      </xdr:nvPicPr>
      <xdr:blipFill>
        <a:blip xmlns:r="http://schemas.openxmlformats.org/officeDocument/2006/relationships" r:embed="rId12" cstate="print"/>
        <a:stretch>
          <a:fillRect/>
        </a:stretch>
      </xdr:blipFill>
      <xdr:spPr>
        <a:xfrm>
          <a:off x="5923429" y="6734736"/>
          <a:ext cx="2666552" cy="1996440"/>
        </a:xfrm>
        <a:prstGeom prst="rect">
          <a:avLst/>
        </a:prstGeom>
      </xdr:spPr>
    </xdr:pic>
    <xdr:clientData/>
  </xdr:twoCellAnchor>
  <xdr:twoCellAnchor editAs="oneCell">
    <xdr:from>
      <xdr:col>0</xdr:col>
      <xdr:colOff>291353</xdr:colOff>
      <xdr:row>48</xdr:row>
      <xdr:rowOff>0</xdr:rowOff>
    </xdr:from>
    <xdr:to>
      <xdr:col>4</xdr:col>
      <xdr:colOff>522642</xdr:colOff>
      <xdr:row>58</xdr:row>
      <xdr:rowOff>99060</xdr:rowOff>
    </xdr:to>
    <xdr:pic>
      <xdr:nvPicPr>
        <xdr:cNvPr id="14" name="Рисунок 13"/>
        <xdr:cNvPicPr>
          <a:picLocks noChangeAspect="1"/>
        </xdr:cNvPicPr>
      </xdr:nvPicPr>
      <xdr:blipFill>
        <a:blip xmlns:r="http://schemas.openxmlformats.org/officeDocument/2006/relationships" r:embed="rId13" cstate="print"/>
        <a:stretch>
          <a:fillRect/>
        </a:stretch>
      </xdr:blipFill>
      <xdr:spPr>
        <a:xfrm>
          <a:off x="291353" y="8953500"/>
          <a:ext cx="2669689" cy="2004060"/>
        </a:xfrm>
        <a:prstGeom prst="rect">
          <a:avLst/>
        </a:prstGeom>
      </xdr:spPr>
    </xdr:pic>
    <xdr:clientData/>
  </xdr:twoCellAnchor>
  <xdr:twoCellAnchor editAs="oneCell">
    <xdr:from>
      <xdr:col>5</xdr:col>
      <xdr:colOff>56030</xdr:colOff>
      <xdr:row>47</xdr:row>
      <xdr:rowOff>156882</xdr:rowOff>
    </xdr:from>
    <xdr:to>
      <xdr:col>9</xdr:col>
      <xdr:colOff>279699</xdr:colOff>
      <xdr:row>58</xdr:row>
      <xdr:rowOff>57822</xdr:rowOff>
    </xdr:to>
    <xdr:pic>
      <xdr:nvPicPr>
        <xdr:cNvPr id="15" name="Рисунок 14"/>
        <xdr:cNvPicPr>
          <a:picLocks noChangeAspect="1"/>
        </xdr:cNvPicPr>
      </xdr:nvPicPr>
      <xdr:blipFill>
        <a:blip xmlns:r="http://schemas.openxmlformats.org/officeDocument/2006/relationships" r:embed="rId14" cstate="print"/>
        <a:stretch>
          <a:fillRect/>
        </a:stretch>
      </xdr:blipFill>
      <xdr:spPr>
        <a:xfrm>
          <a:off x="3104030" y="8919882"/>
          <a:ext cx="2662069" cy="199644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0"/>
  <sheetViews>
    <sheetView tabSelected="1" zoomScale="85" zoomScaleNormal="85" workbookViewId="0">
      <selection activeCell="B27" sqref="B27:C27"/>
    </sheetView>
  </sheetViews>
  <sheetFormatPr defaultRowHeight="15" x14ac:dyDescent="0.25"/>
  <cols>
    <col min="1" max="1" width="1.140625" customWidth="1"/>
    <col min="2" max="2" width="43.42578125" customWidth="1"/>
    <col min="3" max="3" width="37.140625"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2.28515625" customWidth="1"/>
    <col min="12" max="12" width="11" customWidth="1"/>
  </cols>
  <sheetData>
    <row r="1" spans="1:13" x14ac:dyDescent="0.25">
      <c r="A1" s="5"/>
      <c r="B1" s="109" t="s">
        <v>2</v>
      </c>
      <c r="C1" s="110"/>
      <c r="D1" s="110"/>
      <c r="E1" s="110"/>
      <c r="F1" s="110"/>
      <c r="G1" s="110"/>
      <c r="H1" s="110"/>
      <c r="I1" s="110"/>
      <c r="J1" s="111"/>
      <c r="K1" s="6"/>
      <c r="L1" s="6"/>
      <c r="M1" s="6"/>
    </row>
    <row r="2" spans="1:13" x14ac:dyDescent="0.25">
      <c r="A2" s="5"/>
      <c r="B2" s="112"/>
      <c r="C2" s="113"/>
      <c r="D2" s="113"/>
      <c r="E2" s="113"/>
      <c r="F2" s="113"/>
      <c r="G2" s="113"/>
      <c r="H2" s="113"/>
      <c r="I2" s="113"/>
      <c r="J2" s="114"/>
      <c r="K2" s="6"/>
      <c r="L2" s="6"/>
      <c r="M2" s="6"/>
    </row>
    <row r="3" spans="1:13" ht="15.75" x14ac:dyDescent="0.25">
      <c r="A3" s="5"/>
      <c r="B3" s="23" t="s">
        <v>3</v>
      </c>
      <c r="C3" s="115" t="s">
        <v>106</v>
      </c>
      <c r="D3" s="116"/>
      <c r="E3" s="117"/>
      <c r="F3" s="117"/>
      <c r="G3" s="117"/>
      <c r="H3" s="117"/>
      <c r="I3" s="117"/>
      <c r="J3" s="118"/>
      <c r="K3" s="6"/>
      <c r="L3" s="6"/>
      <c r="M3" s="6"/>
    </row>
    <row r="4" spans="1:13" ht="15.75" x14ac:dyDescent="0.25">
      <c r="A4" s="5"/>
      <c r="B4" s="78" t="s">
        <v>90</v>
      </c>
      <c r="C4" s="72" t="s">
        <v>91</v>
      </c>
      <c r="D4" s="79"/>
      <c r="E4" s="73"/>
      <c r="F4" s="73"/>
      <c r="G4" s="73"/>
      <c r="H4" s="73"/>
      <c r="I4" s="73"/>
      <c r="J4" s="74"/>
      <c r="K4" s="71"/>
      <c r="L4" s="71"/>
      <c r="M4" s="71"/>
    </row>
    <row r="5" spans="1:13" x14ac:dyDescent="0.25">
      <c r="A5" s="5"/>
      <c r="B5" s="119" t="s">
        <v>22</v>
      </c>
      <c r="C5" s="120"/>
      <c r="D5" s="7"/>
      <c r="E5" s="121" t="s">
        <v>24</v>
      </c>
      <c r="F5" s="122"/>
      <c r="G5" s="122"/>
      <c r="H5" s="122"/>
      <c r="I5" s="122"/>
      <c r="J5" s="122"/>
      <c r="K5" s="6"/>
      <c r="L5" s="6"/>
      <c r="M5" s="6"/>
    </row>
    <row r="6" spans="1:13" x14ac:dyDescent="0.25">
      <c r="A6" s="5"/>
      <c r="B6" s="34" t="s">
        <v>47</v>
      </c>
      <c r="C6" s="22" t="s">
        <v>89</v>
      </c>
      <c r="D6" s="8"/>
      <c r="E6" s="123" t="s">
        <v>26</v>
      </c>
      <c r="F6" s="124"/>
      <c r="G6" s="125" t="s">
        <v>71</v>
      </c>
      <c r="H6" s="124"/>
      <c r="I6" s="126" t="s">
        <v>51</v>
      </c>
      <c r="J6" s="129" t="s">
        <v>72</v>
      </c>
    </row>
    <row r="7" spans="1:13" x14ac:dyDescent="0.25">
      <c r="A7" s="5"/>
      <c r="B7" s="97" t="s">
        <v>54</v>
      </c>
      <c r="C7" s="135" t="s">
        <v>75</v>
      </c>
      <c r="D7" s="8"/>
      <c r="E7" s="133" t="s">
        <v>55</v>
      </c>
      <c r="F7" s="134"/>
      <c r="G7" s="124"/>
      <c r="H7" s="80">
        <v>5332353.26</v>
      </c>
      <c r="I7" s="127"/>
      <c r="J7" s="130"/>
    </row>
    <row r="8" spans="1:13" x14ac:dyDescent="0.25">
      <c r="A8" s="5"/>
      <c r="B8" s="99"/>
      <c r="C8" s="128"/>
      <c r="D8" s="8"/>
      <c r="E8" s="136" t="s">
        <v>94</v>
      </c>
      <c r="F8" s="137"/>
      <c r="G8" s="138"/>
      <c r="H8" s="59" t="s">
        <v>95</v>
      </c>
      <c r="I8" s="127"/>
      <c r="J8" s="130"/>
    </row>
    <row r="9" spans="1:13" x14ac:dyDescent="0.25">
      <c r="A9" s="5"/>
      <c r="B9" s="35" t="s">
        <v>48</v>
      </c>
      <c r="C9" s="22" t="s">
        <v>69</v>
      </c>
      <c r="D9" s="8"/>
      <c r="E9" s="123" t="s">
        <v>27</v>
      </c>
      <c r="F9" s="134"/>
      <c r="G9" s="124"/>
      <c r="H9" s="24" t="s">
        <v>107</v>
      </c>
      <c r="I9" s="127"/>
      <c r="J9" s="131"/>
    </row>
    <row r="10" spans="1:13" x14ac:dyDescent="0.25">
      <c r="A10" s="5"/>
      <c r="B10" s="35" t="s">
        <v>49</v>
      </c>
      <c r="C10" s="22" t="s">
        <v>8</v>
      </c>
      <c r="D10" s="8"/>
      <c r="E10" s="123" t="s">
        <v>43</v>
      </c>
      <c r="F10" s="134"/>
      <c r="G10" s="124"/>
      <c r="H10" s="36" t="s">
        <v>70</v>
      </c>
      <c r="I10" s="128"/>
      <c r="J10" s="132"/>
    </row>
    <row r="11" spans="1:13" ht="36" customHeight="1" x14ac:dyDescent="0.25">
      <c r="A11" s="5"/>
      <c r="B11" s="35" t="s">
        <v>52</v>
      </c>
      <c r="C11" s="22" t="s">
        <v>70</v>
      </c>
      <c r="D11" s="8"/>
      <c r="E11" s="100" t="s">
        <v>44</v>
      </c>
      <c r="F11" s="100" t="s">
        <v>45</v>
      </c>
      <c r="G11" s="104" t="s">
        <v>4</v>
      </c>
      <c r="H11" s="100" t="s">
        <v>63</v>
      </c>
      <c r="I11" s="100" t="s">
        <v>64</v>
      </c>
      <c r="J11" s="100" t="s">
        <v>5</v>
      </c>
    </row>
    <row r="12" spans="1:13" ht="31.5" customHeight="1" x14ac:dyDescent="0.25">
      <c r="A12" s="5"/>
      <c r="B12" s="97" t="s">
        <v>50</v>
      </c>
      <c r="C12" s="106" t="s">
        <v>74</v>
      </c>
      <c r="D12" s="8"/>
      <c r="E12" s="101"/>
      <c r="F12" s="101"/>
      <c r="G12" s="105"/>
      <c r="H12" s="101"/>
      <c r="I12" s="101"/>
      <c r="J12" s="101"/>
    </row>
    <row r="13" spans="1:13" x14ac:dyDescent="0.25">
      <c r="A13" s="5"/>
      <c r="B13" s="98"/>
      <c r="C13" s="107"/>
      <c r="D13" s="8"/>
      <c r="E13" s="25">
        <v>41348</v>
      </c>
      <c r="F13" s="25">
        <v>42076</v>
      </c>
      <c r="G13" s="26">
        <v>980</v>
      </c>
      <c r="H13" s="81">
        <v>2065214.49</v>
      </c>
      <c r="I13" s="81">
        <v>3267138.77</v>
      </c>
      <c r="J13" s="28">
        <v>0.2</v>
      </c>
    </row>
    <row r="14" spans="1:13" x14ac:dyDescent="0.25">
      <c r="A14" s="5"/>
      <c r="B14" s="98"/>
      <c r="C14" s="107"/>
      <c r="D14" s="12"/>
      <c r="E14" s="25" t="s">
        <v>133</v>
      </c>
      <c r="F14" s="25" t="s">
        <v>133</v>
      </c>
      <c r="G14" s="26">
        <v>0</v>
      </c>
      <c r="H14" s="27" t="s">
        <v>133</v>
      </c>
      <c r="I14" s="27" t="s">
        <v>133</v>
      </c>
      <c r="J14" s="28" t="s">
        <v>133</v>
      </c>
    </row>
    <row r="15" spans="1:13" x14ac:dyDescent="0.25">
      <c r="A15" s="5"/>
      <c r="B15" s="99"/>
      <c r="C15" s="108"/>
      <c r="D15" s="12"/>
      <c r="E15" s="25" t="s">
        <v>133</v>
      </c>
      <c r="F15" s="25" t="s">
        <v>133</v>
      </c>
      <c r="G15" s="26">
        <v>0</v>
      </c>
      <c r="H15" s="27" t="s">
        <v>133</v>
      </c>
      <c r="I15" s="27" t="s">
        <v>133</v>
      </c>
      <c r="J15" s="28" t="s">
        <v>133</v>
      </c>
    </row>
    <row r="16" spans="1:13" x14ac:dyDescent="0.25">
      <c r="A16" s="5"/>
      <c r="B16" s="37"/>
      <c r="C16" s="38"/>
      <c r="D16" s="12"/>
      <c r="E16" s="30"/>
      <c r="F16" s="30"/>
      <c r="G16" s="31"/>
      <c r="H16" s="32"/>
      <c r="I16" s="32"/>
      <c r="J16" s="33"/>
    </row>
    <row r="17" spans="1:10" x14ac:dyDescent="0.25">
      <c r="A17" s="5"/>
      <c r="B17" s="119" t="s">
        <v>23</v>
      </c>
      <c r="C17" s="121"/>
      <c r="D17" s="39"/>
      <c r="E17" s="141" t="s">
        <v>25</v>
      </c>
      <c r="F17" s="142"/>
      <c r="G17" s="142"/>
      <c r="H17" s="142"/>
      <c r="I17" s="142"/>
      <c r="J17" s="143"/>
    </row>
    <row r="18" spans="1:10" ht="30" x14ac:dyDescent="0.25">
      <c r="A18" s="5"/>
      <c r="B18" s="40" t="s">
        <v>21</v>
      </c>
      <c r="C18" s="48" t="s">
        <v>70</v>
      </c>
      <c r="D18" s="9"/>
      <c r="E18" s="139" t="s">
        <v>36</v>
      </c>
      <c r="F18" s="140"/>
      <c r="G18" s="49" t="s">
        <v>79</v>
      </c>
      <c r="H18" s="49" t="s">
        <v>80</v>
      </c>
      <c r="I18" s="49" t="s">
        <v>6</v>
      </c>
      <c r="J18" s="41"/>
    </row>
    <row r="19" spans="1:10" ht="16.5" customHeight="1" x14ac:dyDescent="0.25">
      <c r="A19" s="5"/>
      <c r="B19" s="40" t="s">
        <v>37</v>
      </c>
      <c r="C19" s="48">
        <v>42101</v>
      </c>
      <c r="D19" s="10"/>
      <c r="E19" s="102" t="s">
        <v>28</v>
      </c>
      <c r="F19" s="103"/>
      <c r="G19" s="50"/>
      <c r="H19" s="50"/>
      <c r="I19" s="42" t="s">
        <v>7</v>
      </c>
      <c r="J19" s="43" t="s">
        <v>0</v>
      </c>
    </row>
    <row r="20" spans="1:10" ht="45" customHeight="1" x14ac:dyDescent="0.25">
      <c r="A20" s="5"/>
      <c r="B20" s="40" t="s">
        <v>38</v>
      </c>
      <c r="C20" s="48">
        <v>42117</v>
      </c>
      <c r="D20" s="10"/>
      <c r="E20" s="102" t="s">
        <v>29</v>
      </c>
      <c r="F20" s="103"/>
      <c r="G20" s="50"/>
      <c r="H20" s="50"/>
      <c r="I20" s="42" t="s">
        <v>7</v>
      </c>
      <c r="J20" s="43" t="s">
        <v>0</v>
      </c>
    </row>
    <row r="21" spans="1:10" x14ac:dyDescent="0.25">
      <c r="A21" s="5"/>
      <c r="B21" s="40" t="s">
        <v>39</v>
      </c>
      <c r="C21" s="48">
        <v>42677</v>
      </c>
      <c r="D21" s="10"/>
      <c r="E21" s="102" t="s">
        <v>30</v>
      </c>
      <c r="F21" s="103"/>
      <c r="G21" s="50"/>
      <c r="H21" s="50"/>
      <c r="I21" s="42" t="s">
        <v>7</v>
      </c>
      <c r="J21" s="43" t="s">
        <v>0</v>
      </c>
    </row>
    <row r="22" spans="1:10" x14ac:dyDescent="0.25">
      <c r="A22" s="5"/>
      <c r="B22" s="40" t="s">
        <v>40</v>
      </c>
      <c r="C22" s="60" t="s">
        <v>72</v>
      </c>
      <c r="D22" s="10"/>
      <c r="E22" s="102" t="s">
        <v>31</v>
      </c>
      <c r="F22" s="103"/>
      <c r="G22" s="50"/>
      <c r="H22" s="50"/>
      <c r="I22" s="42" t="s">
        <v>7</v>
      </c>
      <c r="J22" s="43" t="s">
        <v>0</v>
      </c>
    </row>
    <row r="23" spans="1:10" x14ac:dyDescent="0.25">
      <c r="A23" s="5"/>
      <c r="B23" s="40" t="s">
        <v>41</v>
      </c>
      <c r="C23" s="48" t="s">
        <v>9</v>
      </c>
      <c r="D23" s="10"/>
      <c r="E23" s="102" t="s">
        <v>33</v>
      </c>
      <c r="F23" s="103"/>
      <c r="G23" s="50"/>
      <c r="H23" s="50"/>
      <c r="I23" s="42" t="s">
        <v>7</v>
      </c>
      <c r="J23" s="43" t="s">
        <v>0</v>
      </c>
    </row>
    <row r="24" spans="1:10" ht="15" customHeight="1" x14ac:dyDescent="0.25">
      <c r="A24" s="5"/>
      <c r="B24" s="40" t="s">
        <v>42</v>
      </c>
      <c r="C24" s="47" t="s">
        <v>9</v>
      </c>
      <c r="D24" s="10"/>
      <c r="E24" s="102" t="s">
        <v>32</v>
      </c>
      <c r="F24" s="103"/>
      <c r="G24" s="50">
        <v>1200000</v>
      </c>
      <c r="H24" s="50"/>
      <c r="I24" s="42" t="s">
        <v>7</v>
      </c>
      <c r="J24" s="43" t="s">
        <v>0</v>
      </c>
    </row>
    <row r="25" spans="1:10" ht="15.75" customHeight="1" x14ac:dyDescent="0.25">
      <c r="A25" s="5"/>
      <c r="B25" s="40" t="s">
        <v>46</v>
      </c>
      <c r="C25" s="48" t="s">
        <v>9</v>
      </c>
      <c r="D25" s="10"/>
      <c r="E25" s="102" t="s">
        <v>34</v>
      </c>
      <c r="F25" s="103"/>
      <c r="G25" s="50">
        <v>0</v>
      </c>
      <c r="H25" s="50"/>
      <c r="I25" s="42" t="s">
        <v>7</v>
      </c>
      <c r="J25" s="43" t="s">
        <v>0</v>
      </c>
    </row>
    <row r="26" spans="1:10" x14ac:dyDescent="0.25">
      <c r="A26" s="1"/>
      <c r="B26" s="44"/>
      <c r="C26" s="44"/>
      <c r="D26" s="44"/>
      <c r="E26" s="144" t="s">
        <v>20</v>
      </c>
      <c r="F26" s="103"/>
      <c r="G26" s="21">
        <v>1200000</v>
      </c>
      <c r="H26" s="21">
        <v>0</v>
      </c>
      <c r="I26" s="45"/>
      <c r="J26" s="46"/>
    </row>
    <row r="27" spans="1:10" ht="38.25" customHeight="1" x14ac:dyDescent="0.25">
      <c r="A27" s="1"/>
      <c r="B27" s="147" t="s">
        <v>35</v>
      </c>
      <c r="C27" s="148"/>
      <c r="D27" s="15"/>
      <c r="E27" s="15"/>
      <c r="F27" s="15"/>
      <c r="H27" s="15"/>
      <c r="I27" s="15"/>
    </row>
    <row r="28" spans="1:10" ht="30" x14ac:dyDescent="0.25">
      <c r="B28" s="63" t="s">
        <v>81</v>
      </c>
    </row>
    <row r="29" spans="1:10" ht="30" x14ac:dyDescent="0.25">
      <c r="B29" s="63" t="s">
        <v>82</v>
      </c>
    </row>
    <row r="30" spans="1:10" x14ac:dyDescent="0.25">
      <c r="B30" s="61" t="s">
        <v>83</v>
      </c>
    </row>
    <row r="32" spans="1:10" x14ac:dyDescent="0.25">
      <c r="B32" s="76" t="s">
        <v>67</v>
      </c>
      <c r="C32" s="77"/>
      <c r="D32" s="76"/>
      <c r="E32" s="44"/>
      <c r="G32" s="44"/>
      <c r="I32" s="76" t="s">
        <v>92</v>
      </c>
    </row>
    <row r="33" spans="2:10" x14ac:dyDescent="0.25">
      <c r="B33" s="76"/>
      <c r="C33" s="77"/>
      <c r="D33" s="76"/>
      <c r="E33" s="44"/>
      <c r="G33" s="44"/>
      <c r="I33" s="76"/>
    </row>
    <row r="34" spans="2:10" ht="12.75" customHeight="1" x14ac:dyDescent="0.25">
      <c r="B34" s="91" t="s">
        <v>98</v>
      </c>
      <c r="C34" s="91"/>
      <c r="D34" s="91"/>
      <c r="E34" s="91"/>
      <c r="F34" s="91"/>
      <c r="G34" s="91"/>
      <c r="H34" s="91"/>
      <c r="I34" s="91"/>
      <c r="J34" s="82"/>
    </row>
    <row r="35" spans="2:10" ht="12.75" customHeight="1" x14ac:dyDescent="0.25">
      <c r="B35" s="82"/>
      <c r="C35" s="82"/>
      <c r="D35" s="82"/>
      <c r="E35" s="82"/>
      <c r="F35" s="82"/>
      <c r="G35" s="82"/>
      <c r="H35" s="82"/>
      <c r="I35" s="82"/>
      <c r="J35" s="82"/>
    </row>
    <row r="36" spans="2:10" s="1" customFormat="1" x14ac:dyDescent="0.25">
      <c r="B36" s="91" t="s">
        <v>99</v>
      </c>
      <c r="C36" s="91"/>
      <c r="D36" s="91"/>
      <c r="E36" s="91"/>
      <c r="F36" s="91"/>
      <c r="G36" s="91"/>
      <c r="H36" s="91"/>
      <c r="I36" s="91"/>
    </row>
    <row r="37" spans="2:10" s="1" customFormat="1" x14ac:dyDescent="0.25">
      <c r="B37" s="83" t="s">
        <v>110</v>
      </c>
      <c r="C37" s="84"/>
      <c r="D37" s="84"/>
      <c r="E37" s="84"/>
      <c r="F37" s="84"/>
      <c r="G37" s="84"/>
      <c r="H37" s="84"/>
      <c r="I37" s="84"/>
    </row>
    <row r="38" spans="2:10" s="1" customFormat="1" x14ac:dyDescent="0.25">
      <c r="B38" s="83" t="s">
        <v>111</v>
      </c>
      <c r="C38" s="84"/>
      <c r="D38" s="84"/>
      <c r="E38" s="84"/>
      <c r="F38" s="84"/>
      <c r="G38" s="84"/>
      <c r="H38" s="84"/>
      <c r="I38" s="84"/>
    </row>
    <row r="39" spans="2:10" s="1" customFormat="1" x14ac:dyDescent="0.25">
      <c r="B39" s="83" t="s">
        <v>100</v>
      </c>
      <c r="C39" s="84"/>
      <c r="D39" s="84"/>
      <c r="E39" s="84"/>
      <c r="F39" s="84"/>
      <c r="G39" s="84"/>
      <c r="H39" s="84"/>
      <c r="I39" s="84"/>
    </row>
    <row r="40" spans="2:10" s="1" customFormat="1" x14ac:dyDescent="0.25">
      <c r="B40" s="83" t="s">
        <v>112</v>
      </c>
      <c r="C40" s="84"/>
      <c r="D40" s="84"/>
      <c r="E40" s="84"/>
      <c r="F40" s="84"/>
      <c r="G40" s="84"/>
      <c r="H40" s="84"/>
      <c r="I40" s="84"/>
    </row>
    <row r="41" spans="2:10" s="1" customFormat="1" x14ac:dyDescent="0.25">
      <c r="B41" s="83" t="s">
        <v>113</v>
      </c>
      <c r="C41" s="84"/>
      <c r="D41" s="84"/>
      <c r="E41" s="84"/>
      <c r="F41" s="84"/>
      <c r="G41" s="84"/>
      <c r="H41" s="84"/>
      <c r="I41" s="84"/>
    </row>
    <row r="42" spans="2:10" s="1" customFormat="1" x14ac:dyDescent="0.25">
      <c r="B42" s="83" t="s">
        <v>114</v>
      </c>
      <c r="C42" s="84"/>
      <c r="D42" s="84"/>
      <c r="E42" s="84"/>
      <c r="F42" s="84"/>
      <c r="G42" s="84"/>
      <c r="H42" s="84"/>
      <c r="I42" s="84"/>
    </row>
    <row r="43" spans="2:10" s="1" customFormat="1" x14ac:dyDescent="0.25">
      <c r="B43" s="83" t="s">
        <v>115</v>
      </c>
      <c r="C43" s="84"/>
      <c r="D43" s="84"/>
      <c r="E43" s="84"/>
      <c r="F43" s="84"/>
      <c r="G43" s="84"/>
      <c r="H43" s="84"/>
      <c r="I43" s="84"/>
    </row>
    <row r="44" spans="2:10" s="1" customFormat="1" x14ac:dyDescent="0.25">
      <c r="B44" s="83" t="s">
        <v>116</v>
      </c>
      <c r="C44" s="84"/>
      <c r="D44" s="84"/>
      <c r="E44" s="84"/>
      <c r="F44" s="84"/>
      <c r="G44" s="84"/>
      <c r="H44" s="84"/>
      <c r="I44" s="84"/>
    </row>
    <row r="45" spans="2:10" s="1" customFormat="1" x14ac:dyDescent="0.25">
      <c r="B45" s="85"/>
      <c r="C45" s="84"/>
      <c r="D45" s="84"/>
      <c r="E45" s="84"/>
      <c r="F45" s="84"/>
      <c r="G45" s="84"/>
      <c r="H45" s="84"/>
      <c r="I45" s="84"/>
    </row>
    <row r="46" spans="2:10" s="1" customFormat="1" x14ac:dyDescent="0.25">
      <c r="B46" s="91" t="s">
        <v>101</v>
      </c>
      <c r="C46" s="91"/>
      <c r="D46" s="91"/>
      <c r="E46" s="91"/>
      <c r="F46" s="91"/>
      <c r="G46" s="91"/>
      <c r="H46" s="91"/>
      <c r="I46" s="91"/>
    </row>
    <row r="47" spans="2:10" s="1" customFormat="1" x14ac:dyDescent="0.25">
      <c r="B47" s="83" t="s">
        <v>117</v>
      </c>
      <c r="C47" s="84"/>
      <c r="D47" s="84"/>
      <c r="E47" s="84"/>
      <c r="F47" s="84"/>
      <c r="G47" s="84"/>
      <c r="H47" s="84"/>
      <c r="I47" s="84"/>
    </row>
    <row r="48" spans="2:10" s="1" customFormat="1" x14ac:dyDescent="0.25">
      <c r="B48" s="83" t="s">
        <v>118</v>
      </c>
      <c r="C48" s="84"/>
      <c r="D48" s="84"/>
      <c r="E48" s="84"/>
      <c r="F48" s="84"/>
      <c r="G48" s="84"/>
      <c r="H48" s="84"/>
      <c r="I48" s="84"/>
    </row>
    <row r="49" spans="2:9" s="1" customFormat="1" x14ac:dyDescent="0.25">
      <c r="B49" s="83" t="s">
        <v>102</v>
      </c>
      <c r="C49" s="84"/>
      <c r="D49" s="84"/>
      <c r="E49" s="84"/>
      <c r="F49" s="84"/>
      <c r="G49" s="84"/>
      <c r="H49" s="84"/>
      <c r="I49" s="84"/>
    </row>
    <row r="50" spans="2:9" s="1" customFormat="1" x14ac:dyDescent="0.25">
      <c r="B50" s="83" t="s">
        <v>119</v>
      </c>
      <c r="C50" s="84"/>
      <c r="D50" s="84"/>
      <c r="E50" s="84"/>
      <c r="F50" s="84"/>
      <c r="G50" s="84"/>
      <c r="H50" s="84"/>
      <c r="I50" s="84"/>
    </row>
    <row r="51" spans="2:9" s="1" customFormat="1" x14ac:dyDescent="0.25">
      <c r="B51" s="83" t="s">
        <v>120</v>
      </c>
      <c r="C51" s="84"/>
      <c r="D51" s="84"/>
      <c r="E51" s="84"/>
      <c r="F51" s="84"/>
      <c r="G51" s="84"/>
      <c r="H51" s="84"/>
      <c r="I51" s="84"/>
    </row>
    <row r="52" spans="2:9" s="1" customFormat="1" x14ac:dyDescent="0.25">
      <c r="B52" s="83" t="s">
        <v>113</v>
      </c>
      <c r="C52" s="84"/>
      <c r="D52" s="84"/>
      <c r="E52" s="84"/>
      <c r="F52" s="84"/>
      <c r="G52" s="84"/>
      <c r="H52" s="84"/>
      <c r="I52" s="84"/>
    </row>
    <row r="53" spans="2:9" s="1" customFormat="1" x14ac:dyDescent="0.25">
      <c r="B53" s="83" t="s">
        <v>121</v>
      </c>
      <c r="C53" s="84"/>
      <c r="D53" s="84"/>
      <c r="E53" s="84"/>
      <c r="F53" s="84"/>
      <c r="G53" s="84"/>
      <c r="H53" s="84"/>
      <c r="I53" s="84"/>
    </row>
    <row r="54" spans="2:9" s="1" customFormat="1" x14ac:dyDescent="0.25">
      <c r="B54" s="83" t="s">
        <v>122</v>
      </c>
      <c r="C54" s="84"/>
      <c r="D54" s="84"/>
      <c r="E54" s="84"/>
      <c r="F54" s="84"/>
      <c r="G54" s="84"/>
      <c r="H54" s="84"/>
      <c r="I54" s="84"/>
    </row>
    <row r="55" spans="2:9" s="1" customFormat="1" x14ac:dyDescent="0.25">
      <c r="B55" s="85"/>
      <c r="C55" s="84"/>
      <c r="D55" s="84"/>
      <c r="E55" s="84"/>
      <c r="F55" s="84"/>
      <c r="G55" s="84"/>
      <c r="H55" s="84"/>
      <c r="I55" s="84"/>
    </row>
    <row r="56" spans="2:9" s="1" customFormat="1" x14ac:dyDescent="0.25">
      <c r="B56" s="91" t="s">
        <v>103</v>
      </c>
      <c r="C56" s="91"/>
      <c r="D56" s="91"/>
      <c r="E56" s="91"/>
      <c r="F56" s="91"/>
      <c r="G56" s="91"/>
      <c r="H56" s="91"/>
      <c r="I56" s="84"/>
    </row>
    <row r="57" spans="2:9" s="1" customFormat="1" x14ac:dyDescent="0.25">
      <c r="B57" s="83" t="s">
        <v>123</v>
      </c>
      <c r="C57" s="84"/>
      <c r="D57" s="84"/>
      <c r="E57" s="84"/>
      <c r="F57" s="84"/>
      <c r="G57" s="84"/>
      <c r="H57" s="84"/>
      <c r="I57" s="84"/>
    </row>
    <row r="58" spans="2:9" s="1" customFormat="1" x14ac:dyDescent="0.25">
      <c r="B58" s="83" t="s">
        <v>124</v>
      </c>
      <c r="C58" s="84"/>
      <c r="D58" s="84"/>
      <c r="E58" s="84"/>
      <c r="F58" s="84"/>
      <c r="G58" s="84"/>
      <c r="H58" s="84"/>
      <c r="I58" s="84"/>
    </row>
    <row r="59" spans="2:9" s="1" customFormat="1" x14ac:dyDescent="0.25">
      <c r="B59" s="83" t="s">
        <v>104</v>
      </c>
      <c r="C59" s="84"/>
      <c r="D59" s="84"/>
      <c r="E59" s="84"/>
      <c r="F59" s="84"/>
      <c r="G59" s="84"/>
      <c r="H59" s="84"/>
      <c r="I59" s="84"/>
    </row>
    <row r="60" spans="2:9" s="1" customFormat="1" x14ac:dyDescent="0.25">
      <c r="B60" s="83" t="s">
        <v>125</v>
      </c>
      <c r="C60" s="84"/>
      <c r="D60" s="84"/>
      <c r="E60" s="84"/>
      <c r="F60" s="84"/>
      <c r="G60" s="84"/>
      <c r="H60" s="84"/>
      <c r="I60" s="84"/>
    </row>
    <row r="61" spans="2:9" s="1" customFormat="1" x14ac:dyDescent="0.25">
      <c r="B61" s="83" t="s">
        <v>126</v>
      </c>
      <c r="C61" s="84"/>
      <c r="D61" s="84"/>
      <c r="E61" s="84"/>
      <c r="F61" s="84"/>
      <c r="G61" s="84"/>
      <c r="H61" s="84"/>
      <c r="I61" s="84"/>
    </row>
    <row r="62" spans="2:9" s="1" customFormat="1" x14ac:dyDescent="0.25">
      <c r="B62" s="83" t="s">
        <v>113</v>
      </c>
      <c r="C62" s="84"/>
      <c r="D62" s="84"/>
      <c r="E62" s="84"/>
      <c r="F62" s="84"/>
      <c r="G62" s="84"/>
      <c r="H62" s="84"/>
      <c r="I62" s="84"/>
    </row>
    <row r="63" spans="2:9" s="1" customFormat="1" x14ac:dyDescent="0.25">
      <c r="B63" s="83" t="s">
        <v>127</v>
      </c>
      <c r="C63" s="84"/>
      <c r="D63" s="84"/>
      <c r="E63" s="84"/>
      <c r="F63" s="84"/>
      <c r="G63" s="84"/>
      <c r="H63" s="84"/>
      <c r="I63" s="84"/>
    </row>
    <row r="64" spans="2:9" s="1" customFormat="1" x14ac:dyDescent="0.25">
      <c r="B64" s="83" t="s">
        <v>128</v>
      </c>
      <c r="C64" s="84"/>
      <c r="D64" s="84"/>
      <c r="E64" s="84"/>
      <c r="F64" s="84"/>
      <c r="G64" s="84"/>
      <c r="H64" s="84"/>
      <c r="I64" s="84"/>
    </row>
    <row r="65" spans="2:10" x14ac:dyDescent="0.25">
      <c r="B65" s="86"/>
      <c r="C65" s="86"/>
      <c r="D65" s="86"/>
      <c r="E65" s="86"/>
      <c r="F65" s="86"/>
      <c r="G65" s="86"/>
      <c r="H65" s="86"/>
      <c r="I65" s="87"/>
    </row>
    <row r="67" spans="2:10" ht="64.5" customHeight="1" x14ac:dyDescent="0.25">
      <c r="B67" s="145" t="s">
        <v>96</v>
      </c>
      <c r="C67" s="145"/>
      <c r="D67" s="145"/>
      <c r="E67" s="145"/>
      <c r="F67" s="145"/>
      <c r="G67" s="145"/>
      <c r="H67" s="145"/>
      <c r="I67" s="145"/>
      <c r="J67" s="145"/>
    </row>
    <row r="68" spans="2:10" ht="54.75" customHeight="1" x14ac:dyDescent="0.25">
      <c r="B68" s="146" t="s">
        <v>97</v>
      </c>
      <c r="C68" s="146"/>
      <c r="D68" s="146"/>
      <c r="E68" s="146"/>
      <c r="F68" s="146"/>
      <c r="G68" s="146"/>
      <c r="H68" s="146"/>
      <c r="I68" s="146"/>
      <c r="J68" s="146"/>
    </row>
    <row r="69" spans="2:10" ht="22.5" customHeight="1" x14ac:dyDescent="0.25">
      <c r="B69" s="92" t="s">
        <v>109</v>
      </c>
      <c r="C69" s="92"/>
      <c r="D69" s="92"/>
      <c r="E69" s="92"/>
      <c r="F69" s="92"/>
      <c r="G69" s="92"/>
      <c r="H69" s="92"/>
      <c r="I69" s="92"/>
      <c r="J69" s="92"/>
    </row>
    <row r="70" spans="2:10" ht="93" customHeight="1" x14ac:dyDescent="0.25">
      <c r="B70" s="92" t="s">
        <v>129</v>
      </c>
      <c r="C70" s="92"/>
      <c r="D70" s="92"/>
      <c r="E70" s="92"/>
      <c r="F70" s="92"/>
      <c r="G70" s="92"/>
      <c r="H70" s="92"/>
      <c r="I70" s="92"/>
      <c r="J70" s="92"/>
    </row>
  </sheetData>
  <mergeCells count="42">
    <mergeCell ref="B67:J67"/>
    <mergeCell ref="B68:J68"/>
    <mergeCell ref="B69:J69"/>
    <mergeCell ref="B70:J70"/>
    <mergeCell ref="B27:C27"/>
    <mergeCell ref="B34:I34"/>
    <mergeCell ref="B36:I36"/>
    <mergeCell ref="B46:I46"/>
    <mergeCell ref="B56:H56"/>
    <mergeCell ref="E21:F21"/>
    <mergeCell ref="E26:F26"/>
    <mergeCell ref="E24:F24"/>
    <mergeCell ref="E25:F25"/>
    <mergeCell ref="E22:F22"/>
    <mergeCell ref="E23:F23"/>
    <mergeCell ref="B1:J2"/>
    <mergeCell ref="C3:J3"/>
    <mergeCell ref="B5:C5"/>
    <mergeCell ref="E5:J5"/>
    <mergeCell ref="E6:F6"/>
    <mergeCell ref="G6:H6"/>
    <mergeCell ref="I6:I10"/>
    <mergeCell ref="J6:J10"/>
    <mergeCell ref="E7:G7"/>
    <mergeCell ref="E9:G9"/>
    <mergeCell ref="E10:G10"/>
    <mergeCell ref="B7:B8"/>
    <mergeCell ref="C7:C8"/>
    <mergeCell ref="E8:G8"/>
    <mergeCell ref="B12:B15"/>
    <mergeCell ref="J11:J12"/>
    <mergeCell ref="I11:I12"/>
    <mergeCell ref="E19:F19"/>
    <mergeCell ref="E20:F20"/>
    <mergeCell ref="E11:E12"/>
    <mergeCell ref="F11:F12"/>
    <mergeCell ref="G11:G12"/>
    <mergeCell ref="H11:H12"/>
    <mergeCell ref="C12:C15"/>
    <mergeCell ref="E18:F18"/>
    <mergeCell ref="B17:C17"/>
    <mergeCell ref="E17:J17"/>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zoomScale="85" zoomScaleNormal="85" workbookViewId="0">
      <selection activeCell="A2" sqref="A2:N2"/>
    </sheetView>
  </sheetViews>
  <sheetFormatPr defaultRowHeight="15" x14ac:dyDescent="0.25"/>
  <sheetData>
    <row r="1" spans="1:14" x14ac:dyDescent="0.25">
      <c r="A1" s="93" t="s">
        <v>11</v>
      </c>
      <c r="B1" s="93"/>
      <c r="C1" s="93"/>
      <c r="D1" s="93"/>
      <c r="E1" s="93"/>
      <c r="F1" s="93"/>
      <c r="G1" s="93"/>
      <c r="H1" s="93"/>
      <c r="I1" s="93"/>
      <c r="J1" s="93"/>
      <c r="K1" s="93"/>
      <c r="L1" s="93"/>
      <c r="M1" s="93"/>
    </row>
    <row r="2" spans="1:14" ht="45.75" customHeight="1" x14ac:dyDescent="0.25">
      <c r="A2" s="94" t="s">
        <v>97</v>
      </c>
      <c r="B2" s="94"/>
      <c r="C2" s="94"/>
      <c r="D2" s="94"/>
      <c r="E2" s="94"/>
      <c r="F2" s="94"/>
      <c r="G2" s="94"/>
      <c r="H2" s="94"/>
      <c r="I2" s="94"/>
      <c r="J2" s="94"/>
      <c r="K2" s="94"/>
      <c r="L2" s="94"/>
      <c r="M2" s="94"/>
      <c r="N2" s="94"/>
    </row>
  </sheetData>
  <mergeCells count="2">
    <mergeCell ref="A1:M1"/>
    <mergeCell ref="A2:N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workbookViewId="0">
      <selection sqref="A1:F23"/>
    </sheetView>
  </sheetViews>
  <sheetFormatPr defaultRowHeight="15" x14ac:dyDescent="0.25"/>
  <cols>
    <col min="1" max="1" width="37.85546875" customWidth="1"/>
    <col min="2" max="2" width="33" customWidth="1"/>
    <col min="3" max="3" width="25.140625" customWidth="1"/>
    <col min="4" max="4" width="30.42578125" customWidth="1"/>
    <col min="5" max="5" width="22.28515625" customWidth="1"/>
    <col min="6" max="6" width="31.7109375" customWidth="1"/>
  </cols>
  <sheetData>
    <row r="1" spans="1:6" x14ac:dyDescent="0.25">
      <c r="A1" s="51" t="s">
        <v>61</v>
      </c>
      <c r="B1" s="54" t="s">
        <v>68</v>
      </c>
    </row>
    <row r="2" spans="1:6" x14ac:dyDescent="0.25">
      <c r="A2" s="51" t="s">
        <v>53</v>
      </c>
      <c r="B2" s="55">
        <v>42217</v>
      </c>
    </row>
    <row r="3" spans="1:6" x14ac:dyDescent="0.25">
      <c r="A3" s="51" t="s">
        <v>62</v>
      </c>
      <c r="B3" s="58">
        <v>946910</v>
      </c>
    </row>
    <row r="4" spans="1:6" x14ac:dyDescent="0.25">
      <c r="A4" s="95" t="s">
        <v>12</v>
      </c>
      <c r="B4" s="95"/>
      <c r="C4" s="95"/>
      <c r="D4" s="95"/>
      <c r="E4" s="95"/>
      <c r="F4" s="95"/>
    </row>
    <row r="5" spans="1:6" x14ac:dyDescent="0.25">
      <c r="A5" s="2" t="s">
        <v>13</v>
      </c>
      <c r="B5" s="2" t="s">
        <v>14</v>
      </c>
      <c r="C5" s="2" t="s">
        <v>15</v>
      </c>
      <c r="D5" s="2" t="s">
        <v>16</v>
      </c>
      <c r="E5" s="2" t="s">
        <v>17</v>
      </c>
      <c r="F5" s="2" t="s">
        <v>1</v>
      </c>
    </row>
    <row r="6" spans="1:6" x14ac:dyDescent="0.25">
      <c r="A6" s="57">
        <v>1</v>
      </c>
      <c r="B6" s="62">
        <v>42851</v>
      </c>
      <c r="C6" s="56">
        <v>932786628</v>
      </c>
      <c r="D6" s="14"/>
      <c r="E6" s="13"/>
      <c r="F6" s="2" t="s">
        <v>84</v>
      </c>
    </row>
    <row r="7" spans="1:6" x14ac:dyDescent="0.25">
      <c r="A7" s="57">
        <v>2</v>
      </c>
      <c r="B7" s="62">
        <v>42872</v>
      </c>
      <c r="C7" s="56">
        <v>839507965.20000005</v>
      </c>
      <c r="D7" s="14"/>
      <c r="E7" s="13"/>
      <c r="F7" s="2" t="s">
        <v>84</v>
      </c>
    </row>
    <row r="8" spans="1:6" x14ac:dyDescent="0.25">
      <c r="A8" s="66">
        <v>3</v>
      </c>
      <c r="B8" s="67">
        <v>42888</v>
      </c>
      <c r="C8" s="68">
        <v>746229302.39999998</v>
      </c>
      <c r="D8" s="14"/>
      <c r="E8" s="13"/>
      <c r="F8" s="69" t="s">
        <v>84</v>
      </c>
    </row>
    <row r="9" spans="1:6" x14ac:dyDescent="0.25">
      <c r="A9" s="66">
        <v>4</v>
      </c>
      <c r="B9" s="67">
        <v>42907</v>
      </c>
      <c r="C9" s="68">
        <v>652950639.60000002</v>
      </c>
      <c r="D9" s="14"/>
      <c r="E9" s="13"/>
      <c r="F9" s="69" t="s">
        <v>84</v>
      </c>
    </row>
    <row r="10" spans="1:6" x14ac:dyDescent="0.25">
      <c r="A10" s="66">
        <v>5</v>
      </c>
      <c r="B10" s="67">
        <v>42978</v>
      </c>
      <c r="C10" s="70">
        <v>831299.7</v>
      </c>
      <c r="D10" s="14"/>
      <c r="E10" s="13"/>
      <c r="F10" s="69" t="s">
        <v>85</v>
      </c>
    </row>
    <row r="11" spans="1:6" ht="30" x14ac:dyDescent="0.25">
      <c r="A11" s="66">
        <v>6</v>
      </c>
      <c r="B11" s="67">
        <v>42992</v>
      </c>
      <c r="C11" s="70">
        <v>831299.7</v>
      </c>
      <c r="D11" s="14"/>
      <c r="E11" s="13"/>
      <c r="F11" s="75" t="s">
        <v>86</v>
      </c>
    </row>
    <row r="12" spans="1:6" x14ac:dyDescent="0.25">
      <c r="A12" s="66">
        <v>7</v>
      </c>
      <c r="B12" s="67">
        <v>44384</v>
      </c>
      <c r="C12" s="70">
        <v>4733722.95</v>
      </c>
      <c r="D12" s="14"/>
      <c r="E12" s="13"/>
      <c r="F12" s="75" t="s">
        <v>105</v>
      </c>
    </row>
    <row r="13" spans="1:6" x14ac:dyDescent="0.25">
      <c r="A13" s="66">
        <v>8</v>
      </c>
      <c r="B13" s="67">
        <v>44397</v>
      </c>
      <c r="C13" s="70">
        <v>4260350.66</v>
      </c>
      <c r="D13" s="14"/>
      <c r="E13" s="13"/>
      <c r="F13" s="75" t="s">
        <v>105</v>
      </c>
    </row>
    <row r="14" spans="1:6" x14ac:dyDescent="0.25">
      <c r="A14" s="66">
        <v>9</v>
      </c>
      <c r="B14" s="67">
        <v>44410</v>
      </c>
      <c r="C14" s="70">
        <v>3786978.36</v>
      </c>
      <c r="D14" s="14"/>
      <c r="E14" s="13"/>
      <c r="F14" s="75" t="s">
        <v>105</v>
      </c>
    </row>
    <row r="15" spans="1:6" x14ac:dyDescent="0.25">
      <c r="A15" s="66">
        <v>10</v>
      </c>
      <c r="B15" s="67">
        <v>44421</v>
      </c>
      <c r="C15" s="70">
        <v>3313606.07</v>
      </c>
      <c r="D15" s="14"/>
      <c r="E15" s="13"/>
      <c r="F15" s="75" t="s">
        <v>105</v>
      </c>
    </row>
    <row r="16" spans="1:6" x14ac:dyDescent="0.25">
      <c r="A16" s="66">
        <v>11</v>
      </c>
      <c r="B16" s="67">
        <v>44470</v>
      </c>
      <c r="C16" s="88">
        <v>4837832.4000000004</v>
      </c>
      <c r="D16" s="14">
        <v>-0.5</v>
      </c>
      <c r="E16" s="13"/>
      <c r="F16" s="89" t="s">
        <v>130</v>
      </c>
    </row>
    <row r="17" spans="1:6" x14ac:dyDescent="0.25">
      <c r="A17" s="66">
        <v>12</v>
      </c>
      <c r="B17" s="67">
        <v>44487</v>
      </c>
      <c r="C17" s="88">
        <v>4837832.4000000004</v>
      </c>
      <c r="D17" s="14">
        <v>-0.8</v>
      </c>
      <c r="E17" s="13"/>
      <c r="F17" s="89" t="s">
        <v>130</v>
      </c>
    </row>
    <row r="18" spans="1:6" x14ac:dyDescent="0.25">
      <c r="A18" s="66">
        <v>13</v>
      </c>
      <c r="B18" s="67">
        <v>44518</v>
      </c>
      <c r="C18" s="88">
        <v>967566.48</v>
      </c>
      <c r="D18" s="14">
        <v>-0.5</v>
      </c>
      <c r="E18" s="13"/>
      <c r="F18" s="90" t="s">
        <v>132</v>
      </c>
    </row>
    <row r="19" spans="1:6" x14ac:dyDescent="0.25">
      <c r="A19" s="66">
        <v>14</v>
      </c>
      <c r="B19" s="67">
        <v>44533</v>
      </c>
      <c r="C19" s="88">
        <v>967566.48</v>
      </c>
      <c r="D19" s="14">
        <v>-0.5</v>
      </c>
      <c r="E19" s="13"/>
      <c r="F19" s="89" t="s">
        <v>130</v>
      </c>
    </row>
    <row r="20" spans="1:6" x14ac:dyDescent="0.25">
      <c r="A20" s="66">
        <v>15</v>
      </c>
      <c r="B20" s="67">
        <v>44546</v>
      </c>
      <c r="C20" s="88">
        <v>967566.48</v>
      </c>
      <c r="D20" s="14">
        <v>-0.8</v>
      </c>
      <c r="E20" s="13"/>
      <c r="F20" s="90" t="s">
        <v>131</v>
      </c>
    </row>
    <row r="22" spans="1:6" x14ac:dyDescent="0.25">
      <c r="A22" s="64" t="s">
        <v>87</v>
      </c>
    </row>
    <row r="23" spans="1:6" x14ac:dyDescent="0.25">
      <c r="A23" t="s">
        <v>88</v>
      </c>
    </row>
    <row r="25" spans="1:6" x14ac:dyDescent="0.25">
      <c r="A25" s="52" t="s">
        <v>67</v>
      </c>
      <c r="B25" s="53"/>
      <c r="C25" s="52"/>
      <c r="E25" s="52" t="s">
        <v>92</v>
      </c>
    </row>
    <row r="27" spans="1:6" x14ac:dyDescent="0.25">
      <c r="A27" s="96" t="s">
        <v>97</v>
      </c>
      <c r="B27" s="96"/>
      <c r="C27" s="96"/>
      <c r="D27" s="96"/>
      <c r="E27" s="96"/>
      <c r="F27" s="96"/>
    </row>
    <row r="28" spans="1:6" x14ac:dyDescent="0.25">
      <c r="A28" s="96"/>
      <c r="B28" s="96"/>
      <c r="C28" s="96"/>
      <c r="D28" s="96"/>
      <c r="E28" s="96"/>
      <c r="F28" s="96"/>
    </row>
    <row r="29" spans="1:6" x14ac:dyDescent="0.25">
      <c r="A29" s="96"/>
      <c r="B29" s="96"/>
      <c r="C29" s="96"/>
      <c r="D29" s="96"/>
      <c r="E29" s="96"/>
      <c r="F29" s="96"/>
    </row>
    <row r="30" spans="1:6" x14ac:dyDescent="0.25">
      <c r="A30" s="96"/>
      <c r="B30" s="96"/>
      <c r="C30" s="96"/>
      <c r="D30" s="96"/>
      <c r="E30" s="96"/>
      <c r="F30" s="96"/>
    </row>
    <row r="31" spans="1:6" x14ac:dyDescent="0.25">
      <c r="A31" s="96"/>
      <c r="B31" s="96"/>
      <c r="C31" s="96"/>
      <c r="D31" s="96"/>
      <c r="E31" s="96"/>
      <c r="F31" s="96"/>
    </row>
    <row r="32" spans="1:6" x14ac:dyDescent="0.25">
      <c r="A32" s="96"/>
      <c r="B32" s="96"/>
      <c r="C32" s="96"/>
      <c r="D32" s="96"/>
      <c r="E32" s="96"/>
      <c r="F32" s="96"/>
    </row>
  </sheetData>
  <mergeCells count="2">
    <mergeCell ref="A4:F4"/>
    <mergeCell ref="A27:F32"/>
  </mergeCells>
  <pageMargins left="0.70866141732283472" right="0.70866141732283472" top="0.74803149606299213" bottom="0.74803149606299213" header="0.31496062992125984" footer="0.31496062992125984"/>
  <pageSetup paperSize="9" scale="7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0"/>
  <sheetViews>
    <sheetView workbookViewId="0">
      <selection activeCell="A14" sqref="A14:B20"/>
    </sheetView>
  </sheetViews>
  <sheetFormatPr defaultRowHeight="15" x14ac:dyDescent="0.25"/>
  <cols>
    <col min="1" max="1" width="5.5703125" customWidth="1"/>
    <col min="2" max="2" width="132.28515625" customWidth="1"/>
  </cols>
  <sheetData>
    <row r="1" spans="1:12" x14ac:dyDescent="0.25">
      <c r="A1" s="95" t="s">
        <v>18</v>
      </c>
      <c r="B1" s="95"/>
    </row>
    <row r="2" spans="1:12" x14ac:dyDescent="0.25">
      <c r="A2" s="2" t="s">
        <v>13</v>
      </c>
      <c r="B2" s="2" t="s">
        <v>19</v>
      </c>
    </row>
    <row r="3" spans="1:12" x14ac:dyDescent="0.25">
      <c r="A3" s="2">
        <v>1</v>
      </c>
      <c r="B3" s="51" t="s">
        <v>78</v>
      </c>
    </row>
    <row r="4" spans="1:12" x14ac:dyDescent="0.25">
      <c r="A4" s="2"/>
      <c r="B4" s="2"/>
    </row>
    <row r="5" spans="1:12" x14ac:dyDescent="0.25">
      <c r="A5" s="2"/>
      <c r="B5" s="2"/>
    </row>
    <row r="6" spans="1:12" x14ac:dyDescent="0.25">
      <c r="A6" s="2"/>
      <c r="B6" s="2"/>
    </row>
    <row r="7" spans="1:12" x14ac:dyDescent="0.25">
      <c r="A7" s="2"/>
      <c r="B7" s="2"/>
    </row>
    <row r="8" spans="1:12" x14ac:dyDescent="0.25">
      <c r="A8" s="2"/>
      <c r="B8" s="2"/>
    </row>
    <row r="9" spans="1:12" x14ac:dyDescent="0.25">
      <c r="A9" s="2"/>
      <c r="B9" s="2"/>
    </row>
    <row r="12" spans="1:12" x14ac:dyDescent="0.25">
      <c r="A12" s="52"/>
      <c r="B12" s="52" t="s">
        <v>93</v>
      </c>
      <c r="C12" s="53"/>
      <c r="D12" s="52"/>
      <c r="E12" s="4"/>
      <c r="F12" s="4"/>
      <c r="G12" s="4"/>
      <c r="H12" s="4"/>
      <c r="I12" s="4"/>
      <c r="J12" s="4"/>
      <c r="K12" s="4"/>
      <c r="L12" s="4"/>
    </row>
    <row r="14" spans="1:12" x14ac:dyDescent="0.25">
      <c r="A14" s="96" t="s">
        <v>97</v>
      </c>
      <c r="B14" s="96"/>
    </row>
    <row r="15" spans="1:12" x14ac:dyDescent="0.25">
      <c r="A15" s="96"/>
      <c r="B15" s="96"/>
    </row>
    <row r="16" spans="1:12" x14ac:dyDescent="0.25">
      <c r="A16" s="96"/>
      <c r="B16" s="96"/>
    </row>
    <row r="17" spans="1:2" x14ac:dyDescent="0.25">
      <c r="A17" s="96"/>
      <c r="B17" s="96"/>
    </row>
    <row r="18" spans="1:2" x14ac:dyDescent="0.25">
      <c r="A18" s="96"/>
      <c r="B18" s="96"/>
    </row>
    <row r="19" spans="1:2" x14ac:dyDescent="0.25">
      <c r="A19" s="96"/>
      <c r="B19" s="96"/>
    </row>
    <row r="20" spans="1:2" x14ac:dyDescent="0.25">
      <c r="A20" s="96"/>
      <c r="B20" s="96"/>
    </row>
  </sheetData>
  <mergeCells count="2">
    <mergeCell ref="A1:B1"/>
    <mergeCell ref="A14:B20"/>
  </mergeCells>
  <pageMargins left="0.70866141732283472" right="0.70866141732283472" top="0.74803149606299213" bottom="0.74803149606299213" header="0.31496062992125984" footer="0.31496062992125984"/>
  <pageSetup paperSize="9" scale="9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2"/>
  <sheetViews>
    <sheetView zoomScaleSheetLayoutView="100" workbookViewId="0">
      <selection sqref="A1:B12"/>
    </sheetView>
  </sheetViews>
  <sheetFormatPr defaultRowHeight="15" x14ac:dyDescent="0.25"/>
  <cols>
    <col min="1" max="1" width="65.140625" customWidth="1"/>
    <col min="2" max="2" width="47.28515625" customWidth="1"/>
    <col min="3" max="21" width="0" hidden="1" customWidth="1"/>
    <col min="22" max="22" width="9.85546875" customWidth="1"/>
  </cols>
  <sheetData>
    <row r="1" spans="1:19" x14ac:dyDescent="0.25">
      <c r="A1" s="3" t="s">
        <v>66</v>
      </c>
    </row>
    <row r="2" spans="1:19" x14ac:dyDescent="0.25">
      <c r="A2" s="16" t="s">
        <v>56</v>
      </c>
      <c r="B2" s="17" t="s">
        <v>77</v>
      </c>
      <c r="C2" s="17" t="e">
        <f>#REF!</f>
        <v>#REF!</v>
      </c>
      <c r="D2" s="17" t="e">
        <f>#REF!</f>
        <v>#REF!</v>
      </c>
      <c r="E2" s="17" t="e">
        <f>#REF!</f>
        <v>#REF!</v>
      </c>
      <c r="F2" s="17" t="e">
        <f>#REF!</f>
        <v>#REF!</v>
      </c>
      <c r="G2" s="17" t="e">
        <f>#REF!</f>
        <v>#REF!</v>
      </c>
      <c r="H2" s="17" t="e">
        <f>#REF!</f>
        <v>#REF!</v>
      </c>
      <c r="I2" s="17" t="e">
        <f>#REF!</f>
        <v>#REF!</v>
      </c>
      <c r="J2" s="17" t="e">
        <f>#REF!</f>
        <v>#REF!</v>
      </c>
      <c r="K2" s="17" t="e">
        <f>#REF!</f>
        <v>#REF!</v>
      </c>
      <c r="L2" s="17" t="e">
        <f>#REF!</f>
        <v>#REF!</v>
      </c>
      <c r="M2" s="17" t="e">
        <f>#REF!</f>
        <v>#REF!</v>
      </c>
      <c r="N2" s="17" t="e">
        <f>#REF!</f>
        <v>#REF!</v>
      </c>
      <c r="O2" s="17" t="e">
        <f>#REF!</f>
        <v>#REF!</v>
      </c>
      <c r="P2" s="17" t="e">
        <f>#REF!</f>
        <v>#REF!</v>
      </c>
      <c r="Q2" s="17" t="e">
        <f>#REF!</f>
        <v>#REF!</v>
      </c>
      <c r="R2" s="17" t="e">
        <f>#REF!</f>
        <v>#REF!</v>
      </c>
      <c r="S2" s="17" t="e">
        <f>#REF!</f>
        <v>#REF!</v>
      </c>
    </row>
    <row r="3" spans="1:19" x14ac:dyDescent="0.25">
      <c r="A3" s="11" t="s">
        <v>57</v>
      </c>
      <c r="B3" s="65">
        <v>1200000</v>
      </c>
      <c r="C3" s="19" t="e">
        <f>#REF!</f>
        <v>#REF!</v>
      </c>
      <c r="D3" s="19" t="e">
        <f>#REF!</f>
        <v>#REF!</v>
      </c>
      <c r="E3" s="19" t="e">
        <f>#REF!</f>
        <v>#REF!</v>
      </c>
      <c r="F3" s="19" t="e">
        <f>#REF!</f>
        <v>#REF!</v>
      </c>
      <c r="G3" s="19" t="e">
        <f>#REF!</f>
        <v>#REF!</v>
      </c>
      <c r="H3" s="19" t="e">
        <f>#REF!</f>
        <v>#REF!</v>
      </c>
      <c r="I3" s="19" t="e">
        <f>#REF!</f>
        <v>#REF!</v>
      </c>
      <c r="J3" s="19" t="e">
        <f>#REF!</f>
        <v>#REF!</v>
      </c>
      <c r="K3" s="19" t="e">
        <f>#REF!</f>
        <v>#REF!</v>
      </c>
      <c r="L3" s="19" t="e">
        <f>#REF!</f>
        <v>#REF!</v>
      </c>
      <c r="M3" s="19" t="e">
        <f>#REF!</f>
        <v>#REF!</v>
      </c>
      <c r="N3" s="19" t="e">
        <f>#REF!</f>
        <v>#REF!</v>
      </c>
      <c r="O3" s="19" t="e">
        <f>#REF!</f>
        <v>#REF!</v>
      </c>
      <c r="P3" s="19" t="e">
        <f>#REF!</f>
        <v>#REF!</v>
      </c>
      <c r="Q3" s="19" t="e">
        <f>#REF!</f>
        <v>#REF!</v>
      </c>
      <c r="R3" s="19" t="e">
        <f>#REF!</f>
        <v>#REF!</v>
      </c>
      <c r="S3" s="19" t="e">
        <f>#REF!</f>
        <v>#REF!</v>
      </c>
    </row>
    <row r="4" spans="1:19" x14ac:dyDescent="0.25">
      <c r="A4" s="11" t="s">
        <v>10</v>
      </c>
      <c r="B4" s="65" t="s">
        <v>9</v>
      </c>
      <c r="C4" s="20" t="e">
        <f>IF(#REF!=0," ",#REF!)</f>
        <v>#REF!</v>
      </c>
      <c r="D4" s="20" t="e">
        <f>IF(#REF!=0," ",#REF!)</f>
        <v>#REF!</v>
      </c>
      <c r="E4" s="20" t="e">
        <f>IF(#REF!=0," ",#REF!)</f>
        <v>#REF!</v>
      </c>
      <c r="F4" s="20" t="e">
        <f>IF(#REF!=0," ",#REF!)</f>
        <v>#REF!</v>
      </c>
      <c r="G4" s="20" t="e">
        <f>IF(#REF!=0," ",#REF!)</f>
        <v>#REF!</v>
      </c>
      <c r="H4" s="20" t="e">
        <f>IF(#REF!=0," ",#REF!)</f>
        <v>#REF!</v>
      </c>
      <c r="I4" s="20" t="e">
        <f>IF(#REF!=0," ",#REF!)</f>
        <v>#REF!</v>
      </c>
      <c r="J4" s="20" t="e">
        <f>IF(#REF!=0," ",#REF!)</f>
        <v>#REF!</v>
      </c>
      <c r="K4" s="20" t="e">
        <f>IF(#REF!=0," ",#REF!)</f>
        <v>#REF!</v>
      </c>
      <c r="L4" s="20" t="e">
        <f>IF(#REF!=0," ",#REF!)</f>
        <v>#REF!</v>
      </c>
      <c r="M4" s="20" t="e">
        <f>IF(#REF!=0," ",#REF!)</f>
        <v>#REF!</v>
      </c>
      <c r="N4" s="20" t="e">
        <f>IF(#REF!=0," ",#REF!)</f>
        <v>#REF!</v>
      </c>
      <c r="O4" s="20" t="e">
        <f>IF(#REF!=0," ",#REF!)</f>
        <v>#REF!</v>
      </c>
      <c r="P4" s="20" t="e">
        <f>IF(#REF!=0," ",#REF!)</f>
        <v>#REF!</v>
      </c>
      <c r="Q4" s="20" t="e">
        <f>IF(#REF!=0," ",#REF!)</f>
        <v>#REF!</v>
      </c>
      <c r="R4" s="20" t="e">
        <f>IF(#REF!=0," ",#REF!)</f>
        <v>#REF!</v>
      </c>
      <c r="S4" s="20" t="e">
        <f>IF(#REF!=0," ",#REF!)</f>
        <v>#REF!</v>
      </c>
    </row>
    <row r="5" spans="1:19" x14ac:dyDescent="0.25">
      <c r="A5" s="11" t="s">
        <v>58</v>
      </c>
      <c r="B5" s="65">
        <v>1200000</v>
      </c>
      <c r="C5" s="19" t="e">
        <f>#REF!</f>
        <v>#REF!</v>
      </c>
      <c r="D5" s="19" t="e">
        <f>#REF!</f>
        <v>#REF!</v>
      </c>
      <c r="E5" s="19" t="e">
        <f>#REF!</f>
        <v>#REF!</v>
      </c>
      <c r="F5" s="19" t="e">
        <f>#REF!</f>
        <v>#REF!</v>
      </c>
      <c r="G5" s="19" t="e">
        <f>#REF!</f>
        <v>#REF!</v>
      </c>
      <c r="H5" s="19" t="e">
        <f>#REF!</f>
        <v>#REF!</v>
      </c>
      <c r="I5" s="19" t="e">
        <f>#REF!</f>
        <v>#REF!</v>
      </c>
      <c r="J5" s="19" t="e">
        <f>#REF!</f>
        <v>#REF!</v>
      </c>
      <c r="K5" s="19" t="e">
        <f>#REF!</f>
        <v>#REF!</v>
      </c>
      <c r="L5" s="19" t="e">
        <f>#REF!</f>
        <v>#REF!</v>
      </c>
      <c r="M5" s="19" t="e">
        <f>#REF!</f>
        <v>#REF!</v>
      </c>
      <c r="N5" s="19" t="e">
        <f>#REF!</f>
        <v>#REF!</v>
      </c>
      <c r="O5" s="19" t="e">
        <f>#REF!</f>
        <v>#REF!</v>
      </c>
      <c r="P5" s="19" t="e">
        <f>#REF!</f>
        <v>#REF!</v>
      </c>
      <c r="Q5" s="19" t="e">
        <f>#REF!</f>
        <v>#REF!</v>
      </c>
      <c r="R5" s="19" t="e">
        <f>#REF!</f>
        <v>#REF!</v>
      </c>
      <c r="S5" s="19" t="e">
        <f>#REF!</f>
        <v>#REF!</v>
      </c>
    </row>
    <row r="6" spans="1:19" ht="22.5" x14ac:dyDescent="0.25">
      <c r="A6" s="11" t="s">
        <v>65</v>
      </c>
      <c r="B6" s="17" t="s">
        <v>73</v>
      </c>
      <c r="C6" s="17" t="e">
        <f>#REF!</f>
        <v>#REF!</v>
      </c>
      <c r="D6" s="17" t="e">
        <f>#REF!</f>
        <v>#REF!</v>
      </c>
      <c r="E6" s="17" t="e">
        <f>#REF!</f>
        <v>#REF!</v>
      </c>
      <c r="F6" s="17" t="e">
        <f>#REF!</f>
        <v>#REF!</v>
      </c>
      <c r="G6" s="17" t="e">
        <f>#REF!</f>
        <v>#REF!</v>
      </c>
      <c r="H6" s="17" t="e">
        <f>#REF!</f>
        <v>#REF!</v>
      </c>
      <c r="I6" s="17" t="e">
        <f>#REF!</f>
        <v>#REF!</v>
      </c>
      <c r="J6" s="17" t="e">
        <f>#REF!</f>
        <v>#REF!</v>
      </c>
      <c r="K6" s="17" t="e">
        <f>#REF!</f>
        <v>#REF!</v>
      </c>
      <c r="L6" s="17" t="e">
        <f>#REF!</f>
        <v>#REF!</v>
      </c>
      <c r="M6" s="17" t="e">
        <f>#REF!</f>
        <v>#REF!</v>
      </c>
      <c r="N6" s="17" t="e">
        <f>#REF!</f>
        <v>#REF!</v>
      </c>
      <c r="O6" s="17" t="e">
        <f>#REF!</f>
        <v>#REF!</v>
      </c>
      <c r="P6" s="17" t="e">
        <f>#REF!</f>
        <v>#REF!</v>
      </c>
      <c r="Q6" s="17" t="e">
        <f>#REF!</f>
        <v>#REF!</v>
      </c>
      <c r="R6" s="17" t="e">
        <f>#REF!</f>
        <v>#REF!</v>
      </c>
      <c r="S6" s="17" t="e">
        <f>#REF!</f>
        <v>#REF!</v>
      </c>
    </row>
    <row r="7" spans="1:19" s="29" customFormat="1" ht="129" customHeight="1" x14ac:dyDescent="0.25">
      <c r="A7" s="18" t="s">
        <v>59</v>
      </c>
      <c r="B7" s="17" t="s">
        <v>76</v>
      </c>
      <c r="C7" s="17" t="e">
        <f>#REF!</f>
        <v>#REF!</v>
      </c>
      <c r="D7" s="17" t="e">
        <f>#REF!</f>
        <v>#REF!</v>
      </c>
      <c r="E7" s="17" t="e">
        <f>#REF!</f>
        <v>#REF!</v>
      </c>
      <c r="F7" s="17" t="e">
        <f>#REF!</f>
        <v>#REF!</v>
      </c>
      <c r="G7" s="17" t="e">
        <f>#REF!</f>
        <v>#REF!</v>
      </c>
      <c r="H7" s="17" t="e">
        <f>#REF!</f>
        <v>#REF!</v>
      </c>
      <c r="I7" s="17" t="e">
        <f>#REF!</f>
        <v>#REF!</v>
      </c>
      <c r="J7" s="17" t="e">
        <f>#REF!</f>
        <v>#REF!</v>
      </c>
      <c r="K7" s="17" t="e">
        <f>#REF!</f>
        <v>#REF!</v>
      </c>
      <c r="L7" s="17" t="e">
        <f>#REF!</f>
        <v>#REF!</v>
      </c>
      <c r="M7" s="17" t="e">
        <f>#REF!</f>
        <v>#REF!</v>
      </c>
      <c r="N7" s="17" t="e">
        <f>#REF!</f>
        <v>#REF!</v>
      </c>
      <c r="O7" s="17" t="e">
        <f>#REF!</f>
        <v>#REF!</v>
      </c>
      <c r="P7" s="17" t="e">
        <f>#REF!</f>
        <v>#REF!</v>
      </c>
      <c r="Q7" s="17" t="e">
        <f>#REF!</f>
        <v>#REF!</v>
      </c>
      <c r="R7" s="17" t="e">
        <f>#REF!</f>
        <v>#REF!</v>
      </c>
      <c r="S7" s="17" t="e">
        <f>#REF!</f>
        <v>#REF!</v>
      </c>
    </row>
    <row r="8" spans="1:19" ht="22.5" x14ac:dyDescent="0.25">
      <c r="A8" s="18" t="s">
        <v>60</v>
      </c>
      <c r="B8" s="17" t="s">
        <v>108</v>
      </c>
      <c r="C8" s="17" t="e">
        <f>#REF!</f>
        <v>#REF!</v>
      </c>
      <c r="D8" s="17" t="e">
        <f>#REF!</f>
        <v>#REF!</v>
      </c>
      <c r="E8" s="17" t="e">
        <f>#REF!</f>
        <v>#REF!</v>
      </c>
      <c r="F8" s="17" t="e">
        <f>#REF!</f>
        <v>#REF!</v>
      </c>
      <c r="G8" s="17" t="e">
        <f>#REF!</f>
        <v>#REF!</v>
      </c>
      <c r="H8" s="17" t="e">
        <f>#REF!</f>
        <v>#REF!</v>
      </c>
      <c r="I8" s="17" t="e">
        <f>#REF!</f>
        <v>#REF!</v>
      </c>
      <c r="J8" s="17" t="e">
        <f>#REF!</f>
        <v>#REF!</v>
      </c>
      <c r="K8" s="17" t="e">
        <f>#REF!</f>
        <v>#REF!</v>
      </c>
      <c r="L8" s="17" t="e">
        <f>#REF!</f>
        <v>#REF!</v>
      </c>
      <c r="M8" s="17" t="e">
        <f>#REF!</f>
        <v>#REF!</v>
      </c>
      <c r="N8" s="17" t="e">
        <f>#REF!</f>
        <v>#REF!</v>
      </c>
      <c r="O8" s="17" t="e">
        <f>#REF!</f>
        <v>#REF!</v>
      </c>
      <c r="P8" s="17" t="e">
        <f>#REF!</f>
        <v>#REF!</v>
      </c>
      <c r="Q8" s="17" t="e">
        <f>#REF!</f>
        <v>#REF!</v>
      </c>
      <c r="R8" s="17" t="e">
        <f>#REF!</f>
        <v>#REF!</v>
      </c>
      <c r="S8" s="17" t="e">
        <f>#REF!</f>
        <v>#REF!</v>
      </c>
    </row>
    <row r="11" spans="1:19" x14ac:dyDescent="0.25">
      <c r="A11" s="52" t="s">
        <v>67</v>
      </c>
      <c r="B11" s="52" t="s">
        <v>92</v>
      </c>
      <c r="C11" s="4"/>
      <c r="D11" s="4"/>
      <c r="E11" s="4"/>
      <c r="F11" s="4"/>
      <c r="G11" s="4"/>
      <c r="H11" s="4"/>
    </row>
    <row r="12" spans="1:19" ht="78" customHeight="1" x14ac:dyDescent="0.25">
      <c r="A12" s="96" t="s">
        <v>97</v>
      </c>
      <c r="B12" s="96"/>
    </row>
  </sheetData>
  <mergeCells count="1">
    <mergeCell ref="A12:B12"/>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vt:i4>
      </vt:variant>
    </vt:vector>
  </HeadingPairs>
  <TitlesOfParts>
    <vt:vector size="6" baseType="lpstr">
      <vt:lpstr>ПублПасп</vt:lpstr>
      <vt:lpstr>5.2</vt:lpstr>
      <vt:lpstr>5.3</vt:lpstr>
      <vt:lpstr>5.4</vt:lpstr>
      <vt:lpstr>Застава</vt:lpstr>
      <vt:lpstr>Застава!Область_печати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2017-10-19T12:27:19Z</cp:lastPrinted>
  <dcterms:created xsi:type="dcterms:W3CDTF">2015-10-12T12:03:25Z</dcterms:created>
  <dcterms:modified xsi:type="dcterms:W3CDTF">2023-04-26T14:42:44Z</dcterms:modified>
</cp:coreProperties>
</file>