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8 2024.03.14 МКУА  96 - пул Фурса, Мурашко, Яхно\"/>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<sst xmlns="http://schemas.openxmlformats.org/spreadsheetml/2006/main" count="166" uniqueCount="95">
  <si>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</si>
  <si>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</si>
  <si>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</si>
  <si>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</si>
  <si>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</si>
  <si>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</si>
  <si>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</si>
  <si>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</si>
  <si>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</si>
  <si>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</si>
  <si>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</si>
  <si>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</si>
  <si>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</si>
  <si>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</si>
  <si>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</si>
  <si>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</si>
  <si>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</si>
  <si>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</si>
  <si>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</si>
  <si>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</si>
  <si>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</si>
  <si>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</si>
  <si>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</si>
  <si>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</si>
  <si>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</si>
  <si>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</si>
  <si>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</si>
  <si>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</si>
  <si>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</si>
  <si>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</si>
  <si>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</si>
  <si>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</si>
  <si>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</si>
  <si>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</si>
  <si>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</si>
  <si>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</si>
  <si>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</si>
  <si>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</si>
  <si>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</si>
  <si>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</si>
  <si>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</si>
  <si>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</si>
  <si>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</si>
  <si>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</si>
  <si>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</si>
  <si>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</si>
  <si>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</si>
  <si>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</si>
  <si>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</si>
  <si>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</si>
  <si>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</si>
  <si>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</si>
  <si>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</si>
  <si>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</si>
  <si>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</si>
  <si>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</si>
  <si>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</si>
  <si>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</si>
  <si>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</si>
  <si>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</si>
  <si>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</si>
  <si>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</si>
  <si>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</si>
  <si>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</si>
  <si>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</si>
  <si>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</si>
  <si>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</si>
  <si>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</si>
  <si>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</si>
  <si>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</si>
  <si>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</si>
  <si>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</si>
  <si>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</si>
  <si>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</si>
  <si>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Житлова нерухомість</t>
  </si>
  <si>
    <t>Обмежений фізичний доступ</t>
  </si>
  <si>
    <t>https://www.fg.gov.ua/passport/57063</t>
  </si>
  <si>
    <t>https://www.fg.gov.ua/passport/57259</t>
  </si>
  <si>
    <t>https://www.fg.gov.ua/passport/57321</t>
  </si>
  <si>
    <t>https://www.fg.gov.ua/passport/57386</t>
  </si>
  <si>
    <t>Квартира однокімнатна загальною площею: 34.1 кв.м, житловою площею: 17.3 кв.м, що розташована  за адресою: Дніпропетровська обл., м. Кривий Ріг, мікрорайон Гірницький, будинок 49, квартира 109; РНОНМ 2041620912110</t>
  </si>
  <si>
    <t>Квартира</t>
  </si>
  <si>
    <t>Дніпропетровська обл., м. Кривий Ріг, мікрорайон Гірницький, будинок 49, квартира 109</t>
  </si>
  <si>
    <t>G6N021798</t>
  </si>
  <si>
    <t>G6N023139</t>
  </si>
  <si>
    <t>G6N023959</t>
  </si>
  <si>
    <t>G6N024717</t>
  </si>
  <si>
    <t>G6N025165</t>
  </si>
  <si>
    <t>GL6N025552</t>
  </si>
  <si>
    <t>https://www.fg.gov.ua/lot/170631</t>
  </si>
  <si>
    <t>https://www.fg.gov.ua/lot/166948</t>
  </si>
  <si>
    <t>https://www.fg.gov.ua/lot/168231</t>
  </si>
  <si>
    <t>https://www.fg.gov.ua/lot/169095</t>
  </si>
  <si>
    <t>https://www.fg.gov.ua/lot/169835</t>
  </si>
  <si>
    <t>https://www.fg.gov.ua/lot/170239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</si>
</sst>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0" fontId="10" fillId="0" borderId="1" xfId="0" applyFont="1" applyBorder="1"/>
    <xf numFmtId="164" fontId="10" fillId="0" borderId="1" xfId="2" applyFont="1" applyBorder="1"/>
    <xf numFmtId="0" fontId="8" fillId="0" borderId="31" xfId="4" applyBorder="1"/>
    <xf numFmtId="0" fontId="8" fillId="0" borderId="10" xfId="4" applyBorder="1"/>
    <xf numFmtId="167" fontId="10" fillId="0" borderId="1" xfId="2" applyNumberFormat="1"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0" fillId="0" borderId="26" xfId="5" applyBorder="1" applyAlignment="1">
      <alignment horizontal="center" vertical="center"/>
    </xf>
    <xf numFmtId="0" fontId="20"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8" fillId="0" borderId="28"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4</xdr:col>
      <xdr:colOff>104775</xdr:colOff>
      <xdr:row>14</xdr:row>
      <xdr:rowOff>238126</xdr:rowOff>
    </xdr:to>
    <xdr:pic>
      <xdr:nvPicPr>
        <xdr:cNvPr id="6" name="Рисунок 5">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1"/>
          <a:ext cx="1933575" cy="2895600"/>
        </a:xfrm>
        <a:prstGeom prst="rect">
          <a:avLst/>
        </a:prstGeom>
      </xdr:spPr>
    </xdr:pic>
    <xdr:clientData/>
  </xdr:twoCellAnchor>
  <xdr:twoCellAnchor editAs="oneCell">
    <xdr:from>
      <xdr:col>5</xdr:col>
      <xdr:colOff>0</xdr:colOff>
      <xdr:row>2</xdr:row>
      <xdr:rowOff>0</xdr:rowOff>
    </xdr:from>
    <xdr:to>
      <xdr:col>7</xdr:col>
      <xdr:colOff>371475</xdr:colOff>
      <xdr:row>14</xdr:row>
      <xdr:rowOff>304800</xdr:rowOff>
    </xdr:to>
    <xdr:pic>
      <xdr:nvPicPr>
        <xdr:cNvPr id="7" name="Рисунок 6">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0" y="781050"/>
          <a:ext cx="1590675" cy="2962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3799416</xdr:colOff>
      <xdr:row>1</xdr:row>
      <xdr:rowOff>41712</xdr:rowOff>
    </xdr:from>
    <xdr:to>
      <xdr:col>2</xdr:col>
      <xdr:colOff>5105399</xdr:colOff>
      <xdr:row>1</xdr:row>
      <xdr:rowOff>418478</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26710" y="176183"/>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21" TargetMode="External"/><Relationship Id="rId3" Type="http://schemas.openxmlformats.org/officeDocument/2006/relationships/hyperlink" Target="https://www.fg.gov.ua/lot/169095" TargetMode="External"/><Relationship Id="rId7" Type="http://schemas.openxmlformats.org/officeDocument/2006/relationships/hyperlink" Target="https://www.fg.gov.ua/passport/57259" TargetMode="External"/><Relationship Id="rId2" Type="http://schemas.openxmlformats.org/officeDocument/2006/relationships/hyperlink" Target="https://www.fg.gov.ua/lot/169835" TargetMode="External"/><Relationship Id="rId1" Type="http://schemas.openxmlformats.org/officeDocument/2006/relationships/hyperlink" Target="https://www.fg.gov.ua/lot/170239" TargetMode="External"/><Relationship Id="rId6" Type="http://schemas.openxmlformats.org/officeDocument/2006/relationships/hyperlink" Target="https://www.fg.gov.ua/passport/57063" TargetMode="External"/><Relationship Id="rId11" Type="http://schemas.openxmlformats.org/officeDocument/2006/relationships/printerSettings" Target="../printerSettings/printerSettings1.bin"/><Relationship Id="rId5" Type="http://schemas.openxmlformats.org/officeDocument/2006/relationships/hyperlink" Target="https://www.fg.gov.ua/lot/168231" TargetMode="External"/><Relationship Id="rId10" Type="http://schemas.openxmlformats.org/officeDocument/2006/relationships/hyperlink" Target="https://www.fg.gov.ua/lot/170631" TargetMode="External"/><Relationship Id="rId4" Type="http://schemas.openxmlformats.org/officeDocument/2006/relationships/hyperlink" Target="https://www.fg.gov.ua/lot/166948" TargetMode="External"/><Relationship Id="rId9" Type="http://schemas.openxmlformats.org/officeDocument/2006/relationships/hyperlink" Target="https://www.fg.gov.ua/passport/5738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I14" sqref="I14"/>
    </sheetView>
  </sheetViews>
  <sheetFormatPr defaultColWidth="9.140625" defaultRowHeight="15" x14ac:dyDescent="0.25"/>
  <cols>
    <col min="1" max="1" width="6.5703125" style="33" customWidth="1"/>
    <col min="2" max="16384" width="9.140625" style="33"/>
  </cols>
  <sheetData>
    <row r="1" spans="1:13" ht="15.75" x14ac:dyDescent="0.25">
      <c r="A1" s="62" t="s">
        <v>53</v>
      </c>
      <c r="B1" s="63"/>
      <c r="C1" s="63"/>
      <c r="D1" s="63"/>
      <c r="E1" s="63"/>
      <c r="F1" s="63"/>
      <c r="G1" s="63"/>
      <c r="H1" s="63"/>
      <c r="I1" s="63"/>
      <c r="J1" s="63"/>
      <c r="K1" s="63"/>
      <c r="L1" s="63"/>
      <c r="M1" s="63"/>
    </row>
    <row r="2" spans="1:13" ht="45.75" customHeight="1" x14ac:dyDescent="0.25">
      <c r="A2" s="38"/>
      <c r="B2" s="64" t="s">
        <v>24</v>
      </c>
      <c r="C2" s="64"/>
      <c r="D2" s="64"/>
      <c r="E2" s="64"/>
      <c r="F2" s="64"/>
      <c r="G2" s="64"/>
      <c r="H2" s="64"/>
      <c r="I2" s="64"/>
      <c r="J2" s="64"/>
      <c r="K2" s="64"/>
      <c r="L2" s="64"/>
      <c r="M2" s="38"/>
    </row>
    <row r="3" spans="1:13" ht="13.9" x14ac:dyDescent="0.25">
      <c r="A3" s="38"/>
      <c r="B3" s="38"/>
      <c r="C3" s="38"/>
      <c r="D3" s="38"/>
      <c r="E3" s="38"/>
      <c r="F3" s="38"/>
      <c r="G3" s="38"/>
      <c r="H3" s="38"/>
      <c r="I3" s="38"/>
      <c r="J3" s="38"/>
      <c r="K3" s="38"/>
      <c r="L3" s="38"/>
      <c r="M3" s="38"/>
    </row>
    <row r="4" spans="1:13" ht="13.9" x14ac:dyDescent="0.25">
      <c r="A4" s="38"/>
      <c r="B4" s="38"/>
      <c r="C4" s="38"/>
      <c r="D4" s="38"/>
      <c r="E4" s="38"/>
      <c r="F4" s="38"/>
      <c r="G4" s="38"/>
      <c r="H4" s="38"/>
      <c r="I4" s="38"/>
      <c r="J4" s="38"/>
      <c r="K4" s="38"/>
      <c r="L4" s="38"/>
      <c r="M4" s="38"/>
    </row>
    <row r="5" spans="1:13" ht="13.9" x14ac:dyDescent="0.25">
      <c r="A5" s="38"/>
      <c r="B5" s="38"/>
      <c r="C5" s="38"/>
      <c r="D5" s="38"/>
      <c r="E5" s="38"/>
      <c r="F5" s="38"/>
      <c r="G5" s="38"/>
      <c r="H5" s="38"/>
      <c r="I5" s="38"/>
      <c r="J5" s="38"/>
      <c r="K5" s="38"/>
      <c r="L5" s="38"/>
      <c r="M5" s="38"/>
    </row>
    <row r="6" spans="1:13" ht="13.9" x14ac:dyDescent="0.25">
      <c r="A6" s="38"/>
      <c r="B6" s="38"/>
      <c r="C6" s="38"/>
      <c r="D6" s="38"/>
      <c r="E6" s="38"/>
      <c r="F6" s="38"/>
      <c r="G6" s="38"/>
      <c r="H6" s="38"/>
      <c r="I6" s="38"/>
      <c r="J6" s="38"/>
      <c r="K6" s="38"/>
      <c r="L6" s="38"/>
      <c r="M6" s="38"/>
    </row>
    <row r="7" spans="1:13" ht="13.9" x14ac:dyDescent="0.25">
      <c r="A7" s="38"/>
      <c r="B7" s="38"/>
      <c r="C7" s="38"/>
      <c r="D7" s="38"/>
      <c r="E7" s="38"/>
      <c r="F7" s="38"/>
      <c r="G7" s="38"/>
      <c r="H7" s="38"/>
      <c r="I7" s="38"/>
      <c r="J7" s="38"/>
      <c r="K7" s="38"/>
      <c r="L7" s="38"/>
      <c r="M7" s="38"/>
    </row>
    <row r="8" spans="1:13" ht="13.9" x14ac:dyDescent="0.25">
      <c r="A8" s="38"/>
      <c r="B8" s="38"/>
      <c r="C8" s="38"/>
      <c r="D8" s="38"/>
      <c r="E8" s="38"/>
      <c r="F8" s="38"/>
      <c r="G8" s="38"/>
      <c r="H8" s="38"/>
      <c r="I8" s="38"/>
      <c r="J8" s="38"/>
      <c r="K8" s="38"/>
      <c r="L8" s="38"/>
      <c r="M8" s="38"/>
    </row>
    <row r="9" spans="1:13" ht="13.9" x14ac:dyDescent="0.25">
      <c r="A9" s="38"/>
      <c r="B9" s="38"/>
      <c r="C9" s="38"/>
      <c r="D9" s="38"/>
      <c r="E9" s="38"/>
      <c r="F9" s="38"/>
      <c r="G9" s="38"/>
      <c r="H9" s="38"/>
      <c r="I9" s="38"/>
      <c r="J9" s="38"/>
      <c r="K9" s="38"/>
      <c r="L9" s="38"/>
      <c r="M9" s="38"/>
    </row>
    <row r="10" spans="1:13" ht="13.9" x14ac:dyDescent="0.25">
      <c r="A10" s="38"/>
      <c r="B10" s="42"/>
      <c r="C10" s="42"/>
      <c r="D10" s="42"/>
      <c r="E10" s="42"/>
      <c r="F10" s="42"/>
      <c r="G10" s="42"/>
      <c r="H10" s="42"/>
      <c r="I10" s="42"/>
      <c r="J10" s="42"/>
      <c r="K10" s="42"/>
      <c r="L10" s="42"/>
      <c r="M10" s="38"/>
    </row>
    <row r="11" spans="1:13" ht="13.9" x14ac:dyDescent="0.25">
      <c r="A11" s="38"/>
      <c r="B11" s="42"/>
      <c r="C11" s="42"/>
      <c r="D11" s="42"/>
      <c r="E11" s="42"/>
      <c r="F11" s="42"/>
      <c r="G11" s="42"/>
      <c r="H11" s="42"/>
      <c r="I11" s="42"/>
      <c r="J11" s="42"/>
      <c r="K11" s="42"/>
      <c r="L11" s="42"/>
      <c r="M11" s="38"/>
    </row>
    <row r="12" spans="1:13" ht="13.9" x14ac:dyDescent="0.25">
      <c r="A12" s="38"/>
      <c r="B12" s="42"/>
      <c r="C12" s="42"/>
      <c r="D12" s="42"/>
      <c r="E12" s="42"/>
      <c r="F12" s="42"/>
      <c r="G12" s="42"/>
      <c r="H12" s="42"/>
      <c r="I12" s="42"/>
      <c r="J12" s="42"/>
      <c r="K12" s="42"/>
      <c r="L12" s="42"/>
      <c r="M12" s="38"/>
    </row>
    <row r="13" spans="1:13" ht="13.9"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65" t="s">
        <v>67</v>
      </c>
      <c r="B15" s="65"/>
      <c r="C15" s="65"/>
      <c r="D15" s="65"/>
      <c r="E15" s="65"/>
      <c r="F15" s="37"/>
      <c r="G15" s="35" t="s">
        <v>46</v>
      </c>
      <c r="H15" s="37"/>
      <c r="I15" s="37"/>
      <c r="J15" s="66" t="s">
        <v>68</v>
      </c>
      <c r="K15" s="66"/>
      <c r="L15" s="66"/>
    </row>
    <row r="16" spans="1:13" x14ac:dyDescent="0.25">
      <c r="B16" s="37"/>
      <c r="C16" s="37"/>
      <c r="D16" s="37"/>
      <c r="E16" s="37"/>
      <c r="F16" s="37"/>
      <c r="G16" s="35" t="s">
        <v>47</v>
      </c>
      <c r="H16" s="37"/>
      <c r="I16" s="37"/>
      <c r="J16" s="37"/>
      <c r="K16" s="35"/>
      <c r="L16" s="37"/>
    </row>
    <row r="17" spans="2:12" ht="13.9"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topLeftCell="A19" workbookViewId="0">
      <selection activeCell="J30" sqref="J30:J33"/>
    </sheetView>
  </sheetViews>
  <sheetFormatPr defaultColWidth="9.140625" defaultRowHeight="15.75" x14ac:dyDescent="0.25"/>
  <cols>
    <col min="1" max="1" width="4.7109375" style="4" customWidth="1"/>
    <col min="2" max="2" width="10.42578125" style="4" customWidth="1"/>
    <col min="3" max="3" width="14.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3" t="s">
        <v>15</v>
      </c>
      <c r="C2" s="74"/>
      <c r="D2" s="74"/>
      <c r="E2" s="74"/>
      <c r="F2" s="74"/>
      <c r="G2" s="74"/>
      <c r="H2" s="75"/>
    </row>
    <row r="3" spans="2:10" s="7" customFormat="1" x14ac:dyDescent="0.25">
      <c r="B3" s="76" t="s">
        <v>16</v>
      </c>
      <c r="C3" s="77"/>
      <c r="D3" s="78"/>
      <c r="E3" s="79" t="s">
        <v>69</v>
      </c>
      <c r="F3" s="80"/>
      <c r="G3" s="80"/>
      <c r="H3" s="81"/>
    </row>
    <row r="4" spans="2:10" s="7" customFormat="1" x14ac:dyDescent="0.25">
      <c r="B4" s="82" t="s">
        <v>59</v>
      </c>
      <c r="C4" s="83"/>
      <c r="D4" s="84"/>
      <c r="E4" s="85" t="s">
        <v>70</v>
      </c>
      <c r="F4" s="86"/>
      <c r="G4" s="86"/>
      <c r="H4" s="87"/>
    </row>
    <row r="5" spans="2:10" s="7" customFormat="1" x14ac:dyDescent="0.25">
      <c r="B5" s="67" t="s">
        <v>17</v>
      </c>
      <c r="C5" s="68"/>
      <c r="D5" s="69"/>
      <c r="E5" s="70">
        <v>44805</v>
      </c>
      <c r="F5" s="71"/>
      <c r="G5" s="71"/>
      <c r="H5" s="72"/>
    </row>
    <row r="6" spans="2:10" s="7" customFormat="1" ht="16.5" thickBot="1" x14ac:dyDescent="0.3">
      <c r="B6" s="92" t="s">
        <v>18</v>
      </c>
      <c r="C6" s="93"/>
      <c r="D6" s="94"/>
      <c r="E6" s="95">
        <v>300800</v>
      </c>
      <c r="F6" s="96"/>
      <c r="G6" s="96"/>
      <c r="H6" s="97"/>
    </row>
    <row r="7" spans="2:10" ht="16.5" thickBot="1" x14ac:dyDescent="0.3"/>
    <row r="8" spans="2:10" ht="16.5" thickBot="1" x14ac:dyDescent="0.3">
      <c r="B8" s="98" t="s">
        <v>49</v>
      </c>
      <c r="C8" s="99"/>
      <c r="D8" s="99"/>
      <c r="E8" s="99"/>
      <c r="F8" s="99"/>
      <c r="G8" s="99"/>
      <c r="H8" s="100"/>
      <c r="I8" s="89" t="s">
        <v>3</v>
      </c>
      <c r="J8" s="90"/>
    </row>
    <row r="9" spans="2:10" ht="47.25" x14ac:dyDescent="0.25">
      <c r="B9" s="31" t="s">
        <v>0</v>
      </c>
      <c r="C9" s="8" t="s">
        <v>48</v>
      </c>
      <c r="D9" s="8" t="s">
        <v>1</v>
      </c>
      <c r="E9" s="50" t="s">
        <v>60</v>
      </c>
      <c r="F9" s="50" t="s">
        <v>61</v>
      </c>
      <c r="G9" s="51" t="s">
        <v>2</v>
      </c>
      <c r="H9" s="52" t="s">
        <v>62</v>
      </c>
      <c r="I9" s="43" t="s">
        <v>50</v>
      </c>
      <c r="J9" s="44" t="s">
        <v>54</v>
      </c>
    </row>
    <row r="10" spans="2:10" ht="30.75" customHeight="1" x14ac:dyDescent="0.25">
      <c r="B10" s="26">
        <v>1</v>
      </c>
      <c r="C10" s="11" t="s">
        <v>83</v>
      </c>
      <c r="D10" s="49">
        <v>44935</v>
      </c>
      <c r="E10" s="61">
        <v>300800</v>
      </c>
      <c r="F10" s="10"/>
      <c r="G10" s="9"/>
      <c r="H10" s="9" t="s">
        <v>71</v>
      </c>
      <c r="I10" s="47" t="s">
        <v>58</v>
      </c>
      <c r="J10" s="104" t="s">
        <v>90</v>
      </c>
    </row>
    <row r="11" spans="2:10" ht="30" x14ac:dyDescent="0.25">
      <c r="B11" s="26">
        <v>2</v>
      </c>
      <c r="C11" s="11" t="s">
        <v>83</v>
      </c>
      <c r="D11" s="49">
        <v>44943</v>
      </c>
      <c r="E11" s="61">
        <f>E10*0.9</f>
        <v>270720</v>
      </c>
      <c r="F11" s="10">
        <v>-0.1</v>
      </c>
      <c r="G11" s="9"/>
      <c r="H11" s="9" t="s">
        <v>71</v>
      </c>
      <c r="I11" s="47" t="s">
        <v>58</v>
      </c>
      <c r="J11" s="105"/>
    </row>
    <row r="12" spans="2:10" ht="30" x14ac:dyDescent="0.25">
      <c r="B12" s="26">
        <v>3</v>
      </c>
      <c r="C12" s="11" t="s">
        <v>83</v>
      </c>
      <c r="D12" s="49">
        <v>44951</v>
      </c>
      <c r="E12" s="61">
        <f>E10*0.8</f>
        <v>240640</v>
      </c>
      <c r="F12" s="10">
        <v>-0.2</v>
      </c>
      <c r="G12" s="9"/>
      <c r="H12" s="9" t="s">
        <v>71</v>
      </c>
      <c r="I12" s="47" t="s">
        <v>58</v>
      </c>
      <c r="J12" s="105"/>
    </row>
    <row r="13" spans="2:10" ht="30" x14ac:dyDescent="0.25">
      <c r="B13" s="26">
        <v>4</v>
      </c>
      <c r="C13" s="11" t="s">
        <v>83</v>
      </c>
      <c r="D13" s="49">
        <v>44959</v>
      </c>
      <c r="E13" s="61">
        <f>E10*0.7</f>
        <v>210560</v>
      </c>
      <c r="F13" s="10">
        <v>-0.3</v>
      </c>
      <c r="G13" s="9"/>
      <c r="H13" s="9" t="s">
        <v>71</v>
      </c>
      <c r="I13" s="47" t="s">
        <v>58</v>
      </c>
      <c r="J13" s="106"/>
    </row>
    <row r="14" spans="2:10" ht="30" x14ac:dyDescent="0.25">
      <c r="B14" s="26">
        <v>5</v>
      </c>
      <c r="C14" s="11" t="s">
        <v>84</v>
      </c>
      <c r="D14" s="49">
        <v>45021</v>
      </c>
      <c r="E14" s="58">
        <v>189504</v>
      </c>
      <c r="F14" s="10"/>
      <c r="G14" s="9"/>
      <c r="H14" s="9" t="s">
        <v>71</v>
      </c>
      <c r="I14" s="47" t="s">
        <v>58</v>
      </c>
      <c r="J14" s="101" t="s">
        <v>91</v>
      </c>
    </row>
    <row r="15" spans="2:10" ht="30" x14ac:dyDescent="0.25">
      <c r="B15" s="26">
        <v>6</v>
      </c>
      <c r="C15" s="11" t="s">
        <v>84</v>
      </c>
      <c r="D15" s="49">
        <v>45029</v>
      </c>
      <c r="E15" s="58">
        <f>E14*0.9</f>
        <v>170553.60000000001</v>
      </c>
      <c r="F15" s="10">
        <v>-0.1</v>
      </c>
      <c r="G15" s="9"/>
      <c r="H15" s="9" t="s">
        <v>71</v>
      </c>
      <c r="I15" s="47" t="s">
        <v>58</v>
      </c>
      <c r="J15" s="107"/>
    </row>
    <row r="16" spans="2:10" ht="30" x14ac:dyDescent="0.25">
      <c r="B16" s="26">
        <v>7</v>
      </c>
      <c r="C16" s="11" t="s">
        <v>84</v>
      </c>
      <c r="D16" s="49">
        <v>45037</v>
      </c>
      <c r="E16" s="58">
        <f>E14*0.8</f>
        <v>151603.20000000001</v>
      </c>
      <c r="F16" s="10">
        <v>-0.2</v>
      </c>
      <c r="G16" s="9"/>
      <c r="H16" s="9" t="s">
        <v>71</v>
      </c>
      <c r="I16" s="47" t="s">
        <v>58</v>
      </c>
      <c r="J16" s="107"/>
    </row>
    <row r="17" spans="2:10" ht="30" x14ac:dyDescent="0.25">
      <c r="B17" s="26">
        <v>8</v>
      </c>
      <c r="C17" s="11" t="s">
        <v>84</v>
      </c>
      <c r="D17" s="49">
        <v>45047</v>
      </c>
      <c r="E17" s="58">
        <f>E14*0.7</f>
        <v>132652.79999999999</v>
      </c>
      <c r="F17" s="10">
        <v>-0.3</v>
      </c>
      <c r="G17" s="9"/>
      <c r="H17" s="9" t="s">
        <v>71</v>
      </c>
      <c r="I17" s="47" t="s">
        <v>58</v>
      </c>
      <c r="J17" s="108"/>
    </row>
    <row r="18" spans="2:10" ht="30" x14ac:dyDescent="0.25">
      <c r="B18" s="26">
        <v>9</v>
      </c>
      <c r="C18" s="11" t="s">
        <v>85</v>
      </c>
      <c r="D18" s="49">
        <v>45096</v>
      </c>
      <c r="E18" s="61">
        <v>119387.52</v>
      </c>
      <c r="F18" s="10"/>
      <c r="G18" s="9"/>
      <c r="H18" s="48" t="s">
        <v>71</v>
      </c>
      <c r="I18" s="47" t="s">
        <v>58</v>
      </c>
      <c r="J18" s="101" t="s">
        <v>92</v>
      </c>
    </row>
    <row r="19" spans="2:10" ht="30" x14ac:dyDescent="0.25">
      <c r="B19" s="26">
        <v>10</v>
      </c>
      <c r="C19" s="11" t="s">
        <v>85</v>
      </c>
      <c r="D19" s="49">
        <v>45104</v>
      </c>
      <c r="E19" s="58">
        <f>E18*0.9</f>
        <v>107448.76800000001</v>
      </c>
      <c r="F19" s="10">
        <v>-0.1</v>
      </c>
      <c r="G19" s="9"/>
      <c r="H19" s="48" t="s">
        <v>71</v>
      </c>
      <c r="I19" s="47" t="s">
        <v>58</v>
      </c>
      <c r="J19" s="107"/>
    </row>
    <row r="20" spans="2:10" ht="30" x14ac:dyDescent="0.25">
      <c r="B20" s="26">
        <v>11</v>
      </c>
      <c r="C20" s="11" t="s">
        <v>85</v>
      </c>
      <c r="D20" s="49">
        <v>45112</v>
      </c>
      <c r="E20" s="58">
        <f>E18*0.8</f>
        <v>95510.016000000003</v>
      </c>
      <c r="F20" s="10">
        <v>-0.2</v>
      </c>
      <c r="G20" s="29"/>
      <c r="H20" s="48" t="s">
        <v>71</v>
      </c>
      <c r="I20" s="47" t="s">
        <v>58</v>
      </c>
      <c r="J20" s="107"/>
    </row>
    <row r="21" spans="2:10" ht="30" x14ac:dyDescent="0.25">
      <c r="B21" s="26">
        <v>12</v>
      </c>
      <c r="C21" s="11" t="s">
        <v>85</v>
      </c>
      <c r="D21" s="49">
        <v>45120</v>
      </c>
      <c r="E21" s="58">
        <f>E18*0.7</f>
        <v>83571.263999999996</v>
      </c>
      <c r="F21" s="10">
        <v>-0.3</v>
      </c>
      <c r="G21" s="29"/>
      <c r="H21" s="48" t="s">
        <v>71</v>
      </c>
      <c r="I21" s="47" t="s">
        <v>58</v>
      </c>
      <c r="J21" s="108"/>
    </row>
    <row r="22" spans="2:10" ht="30" x14ac:dyDescent="0.25">
      <c r="B22" s="26">
        <v>13</v>
      </c>
      <c r="C22" s="11" t="s">
        <v>86</v>
      </c>
      <c r="D22" s="49">
        <v>45175</v>
      </c>
      <c r="E22" s="61">
        <v>75214.13</v>
      </c>
      <c r="F22" s="10"/>
      <c r="G22" s="9"/>
      <c r="H22" s="48" t="s">
        <v>71</v>
      </c>
      <c r="I22" s="47" t="s">
        <v>58</v>
      </c>
      <c r="J22" s="101" t="s">
        <v>93</v>
      </c>
    </row>
    <row r="23" spans="2:10" ht="30" x14ac:dyDescent="0.25">
      <c r="B23" s="26">
        <v>14</v>
      </c>
      <c r="C23" s="11" t="s">
        <v>86</v>
      </c>
      <c r="D23" s="49">
        <v>45183</v>
      </c>
      <c r="E23" s="58">
        <f>E22*0.9</f>
        <v>67692.717000000004</v>
      </c>
      <c r="F23" s="10">
        <v>-0.1</v>
      </c>
      <c r="G23" s="9"/>
      <c r="H23" s="48" t="s">
        <v>71</v>
      </c>
      <c r="I23" s="47" t="s">
        <v>58</v>
      </c>
      <c r="J23" s="102"/>
    </row>
    <row r="24" spans="2:10" ht="30" x14ac:dyDescent="0.25">
      <c r="B24" s="26">
        <v>15</v>
      </c>
      <c r="C24" s="11" t="s">
        <v>86</v>
      </c>
      <c r="D24" s="49">
        <v>45191</v>
      </c>
      <c r="E24" s="58">
        <f>E22*0.8</f>
        <v>60171.304000000004</v>
      </c>
      <c r="F24" s="10">
        <v>-0.2</v>
      </c>
      <c r="G24" s="29"/>
      <c r="H24" s="48" t="s">
        <v>71</v>
      </c>
      <c r="I24" s="47" t="s">
        <v>58</v>
      </c>
      <c r="J24" s="102"/>
    </row>
    <row r="25" spans="2:10" ht="30.75" thickBot="1" x14ac:dyDescent="0.3">
      <c r="B25" s="26">
        <v>16</v>
      </c>
      <c r="C25" s="11" t="s">
        <v>86</v>
      </c>
      <c r="D25" s="28">
        <v>45201</v>
      </c>
      <c r="E25" s="58">
        <f>E22*0.7</f>
        <v>52649.891000000003</v>
      </c>
      <c r="F25" s="10">
        <v>-0.3</v>
      </c>
      <c r="G25" s="29"/>
      <c r="H25" s="48" t="s">
        <v>71</v>
      </c>
      <c r="I25" s="47" t="s">
        <v>58</v>
      </c>
      <c r="J25" s="103"/>
    </row>
    <row r="26" spans="2:10" ht="30" x14ac:dyDescent="0.25">
      <c r="B26" s="26">
        <v>17</v>
      </c>
      <c r="C26" s="57" t="s">
        <v>87</v>
      </c>
      <c r="D26" s="49">
        <v>45245</v>
      </c>
      <c r="E26" s="61">
        <v>47384.9</v>
      </c>
      <c r="F26" s="30"/>
      <c r="G26" s="29"/>
      <c r="H26" s="48" t="s">
        <v>71</v>
      </c>
      <c r="I26" s="47" t="s">
        <v>58</v>
      </c>
      <c r="J26" s="109" t="s">
        <v>94</v>
      </c>
    </row>
    <row r="27" spans="2:10" ht="30" x14ac:dyDescent="0.25">
      <c r="B27" s="26">
        <v>18</v>
      </c>
      <c r="C27" s="57" t="s">
        <v>87</v>
      </c>
      <c r="D27" s="49">
        <v>45253</v>
      </c>
      <c r="E27" s="58">
        <f>E26*0.9</f>
        <v>42646.41</v>
      </c>
      <c r="F27" s="10">
        <v>-0.1</v>
      </c>
      <c r="G27" s="9"/>
      <c r="H27" s="48" t="s">
        <v>71</v>
      </c>
      <c r="I27" s="47" t="s">
        <v>58</v>
      </c>
      <c r="J27" s="107"/>
    </row>
    <row r="28" spans="2:10" ht="30" x14ac:dyDescent="0.25">
      <c r="B28" s="26">
        <v>19</v>
      </c>
      <c r="C28" s="57" t="s">
        <v>87</v>
      </c>
      <c r="D28" s="49">
        <v>45261</v>
      </c>
      <c r="E28" s="58">
        <f>E26*0.8</f>
        <v>37907.920000000006</v>
      </c>
      <c r="F28" s="10">
        <v>-0.2</v>
      </c>
      <c r="G28" s="29"/>
      <c r="H28" s="48" t="s">
        <v>71</v>
      </c>
      <c r="I28" s="47" t="s">
        <v>58</v>
      </c>
      <c r="J28" s="107"/>
    </row>
    <row r="29" spans="2:10" ht="30" x14ac:dyDescent="0.25">
      <c r="B29" s="26">
        <v>20</v>
      </c>
      <c r="C29" s="57" t="s">
        <v>87</v>
      </c>
      <c r="D29" s="49">
        <v>45271</v>
      </c>
      <c r="E29" s="58">
        <f>E26*0.7</f>
        <v>33169.43</v>
      </c>
      <c r="F29" s="10">
        <v>-0.3</v>
      </c>
      <c r="G29" s="29"/>
      <c r="H29" s="48" t="s">
        <v>71</v>
      </c>
      <c r="I29" s="47" t="s">
        <v>58</v>
      </c>
      <c r="J29" s="108"/>
    </row>
    <row r="30" spans="2:10" x14ac:dyDescent="0.25">
      <c r="B30" s="26">
        <v>21</v>
      </c>
      <c r="C30" s="27" t="s">
        <v>88</v>
      </c>
      <c r="D30" s="28">
        <v>45334</v>
      </c>
      <c r="E30" s="61">
        <v>300800</v>
      </c>
      <c r="F30" s="30">
        <v>-0.3</v>
      </c>
      <c r="G30" s="29"/>
      <c r="H30" s="48" t="s">
        <v>71</v>
      </c>
      <c r="I30" s="59" t="s">
        <v>76</v>
      </c>
      <c r="J30" s="101" t="s">
        <v>89</v>
      </c>
    </row>
    <row r="31" spans="2:10" x14ac:dyDescent="0.25">
      <c r="B31" s="26">
        <v>22</v>
      </c>
      <c r="C31" s="27" t="s">
        <v>88</v>
      </c>
      <c r="D31" s="28">
        <v>45341</v>
      </c>
      <c r="E31" s="61">
        <v>300800</v>
      </c>
      <c r="F31" s="30">
        <v>-0.5</v>
      </c>
      <c r="G31" s="29"/>
      <c r="H31" s="48" t="s">
        <v>71</v>
      </c>
      <c r="I31" s="59" t="s">
        <v>77</v>
      </c>
      <c r="J31" s="107"/>
    </row>
    <row r="32" spans="2:10" x14ac:dyDescent="0.25">
      <c r="B32" s="26">
        <v>23</v>
      </c>
      <c r="C32" s="27" t="s">
        <v>88</v>
      </c>
      <c r="D32" s="28">
        <v>45348</v>
      </c>
      <c r="E32" s="61">
        <v>300800</v>
      </c>
      <c r="F32" s="30">
        <v>-0.8</v>
      </c>
      <c r="G32" s="29"/>
      <c r="H32" s="48" t="s">
        <v>71</v>
      </c>
      <c r="I32" s="59" t="s">
        <v>78</v>
      </c>
      <c r="J32" s="107"/>
    </row>
    <row r="33" spans="2:10" ht="16.5" thickBot="1" x14ac:dyDescent="0.3">
      <c r="B33" s="26">
        <v>24</v>
      </c>
      <c r="C33" s="27" t="s">
        <v>88</v>
      </c>
      <c r="D33" s="12">
        <v>45355</v>
      </c>
      <c r="E33" s="61">
        <v>300800</v>
      </c>
      <c r="F33" s="14">
        <v>-0.9</v>
      </c>
      <c r="G33" s="13"/>
      <c r="H33" s="48" t="s">
        <v>71</v>
      </c>
      <c r="I33" s="60" t="s">
        <v>79</v>
      </c>
      <c r="J33" s="110"/>
    </row>
    <row r="35" spans="2:10" ht="50.25" customHeight="1" x14ac:dyDescent="0.25">
      <c r="B35" s="91" t="s">
        <v>24</v>
      </c>
      <c r="C35" s="91"/>
      <c r="D35" s="91"/>
      <c r="E35" s="91"/>
      <c r="F35" s="91"/>
      <c r="G35" s="91"/>
      <c r="H35" s="91"/>
    </row>
    <row r="37" spans="2:10" x14ac:dyDescent="0.25">
      <c r="C37" s="32"/>
      <c r="D37" s="32"/>
      <c r="E37" s="32"/>
      <c r="F37" s="32"/>
      <c r="G37" s="32"/>
      <c r="H37" s="32"/>
    </row>
    <row r="38" spans="2:10" ht="56.25" customHeight="1" x14ac:dyDescent="0.25">
      <c r="B38" s="88" t="s">
        <v>67</v>
      </c>
      <c r="C38" s="88"/>
      <c r="D38" s="88"/>
      <c r="E38" s="32"/>
      <c r="F38" s="35" t="s">
        <v>46</v>
      </c>
      <c r="G38" s="32"/>
      <c r="H38" s="35" t="s">
        <v>68</v>
      </c>
    </row>
    <row r="39" spans="2:10" x14ac:dyDescent="0.25">
      <c r="C39" s="32"/>
      <c r="D39" s="32"/>
      <c r="E39" s="32"/>
      <c r="F39" s="35" t="s">
        <v>47</v>
      </c>
      <c r="G39" s="32"/>
      <c r="H39" s="35"/>
    </row>
    <row r="40" spans="2:10" x14ac:dyDescent="0.25">
      <c r="C40" s="32"/>
      <c r="D40" s="32"/>
      <c r="E40" s="32"/>
      <c r="F40" s="32"/>
      <c r="G40" s="32"/>
      <c r="H40" s="32"/>
    </row>
    <row r="41" spans="2:10" x14ac:dyDescent="0.25">
      <c r="C41" s="32"/>
      <c r="D41" s="32"/>
      <c r="E41" s="32"/>
      <c r="F41" s="32"/>
      <c r="G41" s="32"/>
      <c r="H41" s="32"/>
    </row>
    <row r="42" spans="2:10" x14ac:dyDescent="0.25">
      <c r="C42" s="32"/>
      <c r="D42" s="32"/>
      <c r="E42" s="32"/>
      <c r="F42" s="32"/>
      <c r="G42" s="32"/>
      <c r="H42" s="32"/>
    </row>
  </sheetData>
  <mergeCells count="19">
    <mergeCell ref="B38:D38"/>
    <mergeCell ref="I8:J8"/>
    <mergeCell ref="B35:H35"/>
    <mergeCell ref="B6:D6"/>
    <mergeCell ref="E6:H6"/>
    <mergeCell ref="B8:H8"/>
    <mergeCell ref="J22:J25"/>
    <mergeCell ref="J10:J13"/>
    <mergeCell ref="J14:J17"/>
    <mergeCell ref="J18:J21"/>
    <mergeCell ref="J26:J29"/>
    <mergeCell ref="J30:J33"/>
    <mergeCell ref="B5:D5"/>
    <mergeCell ref="E5:H5"/>
    <mergeCell ref="B2:H2"/>
    <mergeCell ref="B3:D3"/>
    <mergeCell ref="E3:H3"/>
    <mergeCell ref="B4:D4"/>
    <mergeCell ref="E4:H4"/>
  </mergeCells>
  <hyperlinks>
    <hyperlink ref="J26" r:id="rId1"/>
    <hyperlink ref="J22" r:id="rId2"/>
    <hyperlink ref="J18" r:id="rId3"/>
    <hyperlink ref="J10" r:id="rId4"/>
    <hyperlink ref="J14" r:id="rId5"/>
    <hyperlink ref="I30" r:id="rId6"/>
    <hyperlink ref="I31" r:id="rId7"/>
    <hyperlink ref="I32" r:id="rId8"/>
    <hyperlink ref="I33" r:id="rId9"/>
    <hyperlink ref="J30" r:id="rId10"/>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7.85546875" style="4" customWidth="1"/>
    <col min="4" max="16384" width="9.140625" style="4"/>
  </cols>
  <sheetData>
    <row r="1" spans="1:16384" ht="10.5" customHeight="1" thickBot="1" x14ac:dyDescent="0.3"/>
    <row r="2" spans="1:16384" ht="36.75" customHeight="1" thickBot="1" x14ac:dyDescent="0.3">
      <c r="A2" s="6"/>
      <c r="B2" s="111" t="s">
        <v>51</v>
      </c>
      <c r="C2" s="112"/>
      <c r="D2" s="5"/>
    </row>
    <row r="3" spans="1:16384" ht="24.75" customHeight="1" x14ac:dyDescent="0.25">
      <c r="A3" s="6"/>
      <c r="B3" s="24" t="s">
        <v>4</v>
      </c>
      <c r="C3" s="25" t="s">
        <v>64</v>
      </c>
      <c r="D3" s="5"/>
    </row>
    <row r="4" spans="1:16384" ht="24" customHeight="1" x14ac:dyDescent="0.25">
      <c r="A4" s="6"/>
      <c r="B4" s="113" t="s">
        <v>5</v>
      </c>
      <c r="C4" s="114"/>
      <c r="D4" s="5"/>
    </row>
    <row r="5" spans="1:16384" ht="31.5" x14ac:dyDescent="0.25">
      <c r="A5" s="6"/>
      <c r="B5" s="22" t="s">
        <v>20</v>
      </c>
      <c r="C5" s="53" t="s">
        <v>29</v>
      </c>
      <c r="D5" s="5"/>
    </row>
    <row r="6" spans="1:16384" ht="75.75" customHeight="1" x14ac:dyDescent="0.25">
      <c r="A6" s="6"/>
      <c r="B6" s="15" t="s">
        <v>55</v>
      </c>
      <c r="C6" s="45" t="s">
        <v>80</v>
      </c>
    </row>
    <row r="7" spans="1:16384" ht="18.75" customHeight="1" x14ac:dyDescent="0.25">
      <c r="A7" s="6"/>
      <c r="B7" s="16" t="s">
        <v>6</v>
      </c>
      <c r="C7" s="45" t="s">
        <v>74</v>
      </c>
    </row>
    <row r="8" spans="1:16384" ht="22.5" customHeight="1" x14ac:dyDescent="0.25">
      <c r="A8" s="6"/>
      <c r="B8" s="16" t="s">
        <v>7</v>
      </c>
      <c r="C8" s="45" t="s">
        <v>81</v>
      </c>
    </row>
    <row r="9" spans="1:16384" ht="45.75" customHeight="1" x14ac:dyDescent="0.25">
      <c r="A9" s="6"/>
      <c r="B9" s="16" t="s">
        <v>8</v>
      </c>
      <c r="C9" s="45" t="s">
        <v>82</v>
      </c>
    </row>
    <row r="10" spans="1:16384" ht="18" customHeight="1" x14ac:dyDescent="0.25">
      <c r="A10" s="6"/>
      <c r="B10" s="16" t="s">
        <v>9</v>
      </c>
      <c r="C10" s="45">
        <v>34.1</v>
      </c>
    </row>
    <row r="11" spans="1:16384" ht="18" customHeight="1" x14ac:dyDescent="0.25">
      <c r="A11" s="6"/>
      <c r="B11" s="16" t="s">
        <v>10</v>
      </c>
      <c r="C11" s="45" t="s">
        <v>65</v>
      </c>
    </row>
    <row r="12" spans="1:16384" ht="84.75" customHeight="1" x14ac:dyDescent="0.25">
      <c r="A12" s="6"/>
      <c r="B12" s="18" t="s">
        <v>14</v>
      </c>
      <c r="C12" s="45" t="s">
        <v>65</v>
      </c>
    </row>
    <row r="13" spans="1:16384" ht="38.25" customHeight="1" x14ac:dyDescent="0.25">
      <c r="A13" s="6"/>
      <c r="B13" s="21" t="s">
        <v>11</v>
      </c>
      <c r="C13" s="45" t="s">
        <v>65</v>
      </c>
    </row>
    <row r="14" spans="1:16384" ht="30" customHeight="1" x14ac:dyDescent="0.25">
      <c r="A14" s="6"/>
      <c r="B14" s="17" t="s">
        <v>56</v>
      </c>
      <c r="C14" s="54" t="s">
        <v>65</v>
      </c>
    </row>
    <row r="15" spans="1:16384" s="6" customFormat="1" ht="51.75" customHeight="1" x14ac:dyDescent="0.25">
      <c r="A15" s="23"/>
      <c r="B15" s="41" t="s">
        <v>57</v>
      </c>
      <c r="C15" s="45" t="s">
        <v>75</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75" customHeight="1" x14ac:dyDescent="0.25">
      <c r="A16" s="6"/>
      <c r="B16" s="16" t="s">
        <v>45</v>
      </c>
      <c r="C16" s="46" t="s">
        <v>66</v>
      </c>
    </row>
    <row r="17" spans="1:4" ht="26.25" customHeight="1" thickBot="1" x14ac:dyDescent="0.3">
      <c r="A17" s="6"/>
      <c r="B17" s="55" t="s">
        <v>63</v>
      </c>
      <c r="C17" s="56"/>
    </row>
    <row r="18" spans="1:4" ht="15" customHeight="1" x14ac:dyDescent="0.25">
      <c r="A18" s="6"/>
      <c r="B18" s="119" t="s">
        <v>13</v>
      </c>
      <c r="C18" s="120"/>
    </row>
    <row r="19" spans="1:4" ht="15" customHeight="1" x14ac:dyDescent="0.25">
      <c r="A19" s="6"/>
      <c r="B19" s="19" t="s">
        <v>21</v>
      </c>
      <c r="C19" s="121" t="s">
        <v>12</v>
      </c>
    </row>
    <row r="20" spans="1:4" x14ac:dyDescent="0.25">
      <c r="A20" s="6"/>
      <c r="B20" s="40" t="s">
        <v>52</v>
      </c>
      <c r="C20" s="121"/>
    </row>
    <row r="21" spans="1:4" ht="15" customHeight="1" thickBot="1" x14ac:dyDescent="0.3">
      <c r="A21" s="6"/>
      <c r="B21" s="20" t="s">
        <v>22</v>
      </c>
      <c r="C21" s="122"/>
    </row>
    <row r="22" spans="1:4" x14ac:dyDescent="0.25">
      <c r="A22" s="6"/>
    </row>
    <row r="23" spans="1:4" ht="49.5" customHeight="1" x14ac:dyDescent="0.25">
      <c r="A23" s="6"/>
      <c r="B23" s="115" t="s">
        <v>19</v>
      </c>
      <c r="C23" s="115"/>
    </row>
    <row r="24" spans="1:4" ht="33" customHeight="1" x14ac:dyDescent="0.25">
      <c r="B24" s="116" t="s">
        <v>25</v>
      </c>
      <c r="C24" s="116"/>
    </row>
    <row r="25" spans="1:4" ht="93" customHeight="1" x14ac:dyDescent="0.25">
      <c r="B25" s="117" t="s">
        <v>23</v>
      </c>
      <c r="C25" s="117"/>
    </row>
    <row r="26" spans="1:4" ht="65.25" customHeight="1" x14ac:dyDescent="0.25">
      <c r="B26" s="118" t="s">
        <v>24</v>
      </c>
      <c r="C26" s="118"/>
    </row>
    <row r="27" spans="1:4" ht="156.75" customHeight="1" x14ac:dyDescent="0.25">
      <c r="B27" s="116" t="s">
        <v>26</v>
      </c>
      <c r="C27" s="116"/>
    </row>
    <row r="29" spans="1:4" ht="45" x14ac:dyDescent="0.25">
      <c r="B29" s="34" t="s">
        <v>67</v>
      </c>
      <c r="C29" s="35" t="s">
        <v>72</v>
      </c>
      <c r="D29" s="35"/>
    </row>
    <row r="30" spans="1:4" x14ac:dyDescent="0.25">
      <c r="B30" s="36"/>
      <c r="C30" s="39" t="s">
        <v>73</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2024-03-14T08:06:25Z</cp:lastPrinted>
  <dcterms:created xsi:type="dcterms:W3CDTF">2015-10-12T12:03:25Z</dcterms:created>
  <dcterms:modified xsi:type="dcterms:W3CDTF">2024-03-14T10:33:14Z</dcterms:modified>
</cp:coreProperties>
</file>