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посилання'!$A$1:$H$22</definedName>
    <definedName name="_xlnm.Print_Area" localSheetId="0">'Публічний паспорт активів'!$A$1:$M$14</definedName>
  </definedNames>
  <calcPr calcId="152511"/>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<sst xmlns="http://schemas.openxmlformats.org/spreadsheetml/2006/main" count="159" uniqueCount="77">
  <si>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</si>
  <si>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</si>
  <si>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</si>
  <si>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</si>
  <si>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</si>
  <si>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</si>
  <si>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</si>
  <si>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</si>
  <si>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</si>
  <si>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</si>
  <si>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</si>
  <si>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</si>
  <si>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</si>
  <si>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</si>
  <si>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</si>
  <si>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</si>
  <si>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</si>
  <si>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</si>
  <si>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</si>
  <si>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</si>
  <si>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</si>
  <si>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</si>
  <si>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</si>
  <si>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</si>
  <si>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</si>
  <si>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</si>
  <si>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</si>
  <si>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</si>
  <si>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</si>
  <si>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</si>
  <si>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</si>
  <si>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</si>
  <si>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</si>
  <si>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</si>
  <si>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</si>
  <si>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</si>
  <si>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</si>
  <si>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</si>
  <si>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</si>
  <si>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</si>
  <si>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</si>
  <si>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</si>
  <si>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</si>
  <si>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</si>
  <si>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</si>
  <si>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</si>
  <si>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</si>
  <si>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</si>
  <si>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</si>
  <si>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</si>
  <si>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</si>
  <si>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</si>
  <si>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</si>
  <si>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інші машини та обладнання</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</si>
  <si>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 - Так як нерухомість розташована на території можливих бойових дій, огляд рухомого майна не можливий </t>
  </si>
  <si>
    <t>наявне**</t>
  </si>
  <si>
    <t xml:space="preserve">Дніпропетровська обл., м.Марганець, вул.Радянська, 27 </t>
  </si>
  <si>
    <t>кондиціонери</t>
  </si>
  <si>
    <t>Кондиціонер Split LG 240</t>
  </si>
  <si>
    <t>Кондиціонер Samsung 180</t>
  </si>
  <si>
    <t>Сейф БС-170</t>
  </si>
  <si>
    <t>Сейф БС-2-65</t>
  </si>
  <si>
    <t>Кондиционер  NEO</t>
  </si>
  <si>
    <t>Кондиционер  Samsung</t>
  </si>
  <si>
    <t>https://www.fg.gov.ua/passport/58014</t>
  </si>
  <si>
    <t>https://www.fg.gov.ua/lot/171125</t>
  </si>
  <si>
    <t>https://www.fg.gov.ua/passport/58152</t>
  </si>
  <si>
    <t>https://www.fg.gov.ua/passport/58226</t>
  </si>
  <si>
    <t>https://www.fg.gov.ua/passport/58299</t>
  </si>
  <si>
    <t>G22N026042</t>
  </si>
  <si>
    <t>В складі лоту  з об'єктом нерухомості. Не відбулися у зв`язку з відсутністю учасників</t>
  </si>
  <si>
    <t>G22N026299</t>
  </si>
  <si>
    <t>https://www.fg.gov.ua/passport/58588</t>
  </si>
  <si>
    <t>https://www.fg.gov.ua/lot/171372</t>
  </si>
  <si>
    <t>https://www.fg.gov.ua/passport/58695</t>
  </si>
  <si>
    <t>https://www.fg.gov.ua/passport/58766</t>
  </si>
  <si>
    <t>https://www.fg.gov.ua/passport/58832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</si>
</sst>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43" fontId="28" fillId="0" borderId="0" applyFont="0" applyFill="0" applyBorder="0" applyAlignment="0" applyProtection="0"/>
    <xf numFmtId="164" fontId="29" fillId="0" borderId="0"/>
    <xf numFmtId="165" fontId="29" fillId="0" borderId="0"/>
    <xf numFmtId="166" fontId="29" fillId="0" borderId="0"/>
    <xf numFmtId="167"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8"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23" fillId="0" borderId="6" xfId="6" applyBorder="1" applyAlignment="1">
      <alignment horizontal="center" vertical="center" wrapText="1"/>
    </xf>
    <xf numFmtId="0" fontId="23" fillId="0" borderId="2" xfId="6" applyBorder="1" applyAlignment="1">
      <alignment horizontal="center" vertical="center" wrapText="1"/>
    </xf>
    <xf numFmtId="0" fontId="23" fillId="0" borderId="20" xfId="6" applyBorder="1" applyAlignment="1">
      <alignment horizontal="center" vertical="center" wrapText="1"/>
    </xf>
    <xf numFmtId="0" fontId="12" fillId="0" borderId="43" xfId="0" applyFont="1" applyBorder="1" applyAlignment="1">
      <alignment horizontal="center" vertical="center"/>
    </xf>
    <xf numFmtId="14" fontId="12" fillId="0" borderId="43" xfId="0" applyNumberFormat="1" applyFont="1" applyBorder="1" applyAlignment="1">
      <alignment horizontal="center" vertical="center"/>
    </xf>
    <xf numFmtId="0" fontId="12" fillId="0" borderId="44" xfId="0" applyFont="1" applyBorder="1" applyAlignment="1">
      <alignment horizontal="left" wrapText="1"/>
    </xf>
    <xf numFmtId="0" fontId="12" fillId="0" borderId="1" xfId="0" applyFont="1" applyBorder="1" applyAlignment="1">
      <alignment horizontal="center" vertical="center"/>
    </xf>
    <xf numFmtId="0" fontId="11" fillId="0" borderId="1" xfId="1" applyFont="1" applyBorder="1" applyAlignment="1">
      <alignment horizontal="center" vertical="center" wrapText="1"/>
    </xf>
    <xf numFmtId="0" fontId="12" fillId="0" borderId="1" xfId="0" applyFont="1" applyBorder="1" applyAlignment="1">
      <alignment horizontal="left" wrapText="1"/>
    </xf>
    <xf numFmtId="0" fontId="23" fillId="0" borderId="1" xfId="6"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1125" TargetMode="External"/><Relationship Id="rId2" Type="http://schemas.openxmlformats.org/officeDocument/2006/relationships/hyperlink" Target="https://www.fg.gov.ua/lot/171125" TargetMode="External"/><Relationship Id="rId1" Type="http://schemas.openxmlformats.org/officeDocument/2006/relationships/hyperlink" Target="https://www.fg.gov.ua/lot/171125" TargetMode="External"/><Relationship Id="rId5" Type="http://schemas.openxmlformats.org/officeDocument/2006/relationships/printerSettings" Target="../printerSettings/printerSettings2.bin"/><Relationship Id="rId4" Type="http://schemas.openxmlformats.org/officeDocument/2006/relationships/hyperlink" Target="https://www.fg.gov.ua/lot/1711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zoomScale="85" zoomScaleNormal="85" zoomScaleSheetLayoutView="85" workbookViewId="0">
      <selection activeCell="A16" sqref="A16:M1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4.5703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6"/>
      <c r="C1" s="46"/>
      <c r="D1" s="46"/>
      <c r="E1" s="31"/>
      <c r="F1" s="32"/>
      <c r="G1" s="33"/>
      <c r="H1" s="34"/>
      <c r="I1" s="35"/>
      <c r="J1" s="35"/>
      <c r="K1" s="35"/>
      <c r="L1" s="35"/>
      <c r="M1" s="36"/>
    </row>
    <row r="2" spans="1:14" s="1" customFormat="1" ht="31.5" customHeight="1" thickBot="1">
      <c r="A2" s="97" t="s">
        <v>48</v>
      </c>
      <c r="B2" s="98"/>
      <c r="C2" s="98"/>
      <c r="D2" s="98"/>
      <c r="E2" s="98"/>
      <c r="F2" s="98"/>
      <c r="G2" s="98"/>
      <c r="H2" s="98"/>
      <c r="I2" s="98"/>
      <c r="J2" s="98"/>
      <c r="K2" s="98"/>
      <c r="L2" s="98"/>
      <c r="M2" s="99"/>
    </row>
    <row r="3" spans="1:14" s="1" customFormat="1" ht="31.5" customHeight="1" thickBot="1">
      <c r="A3" s="100" t="s">
        <v>11</v>
      </c>
      <c r="B3" s="101"/>
      <c r="C3" s="101"/>
      <c r="D3" s="101"/>
      <c r="E3" s="102"/>
      <c r="F3" s="102"/>
      <c r="G3" s="102"/>
      <c r="H3" s="102"/>
      <c r="I3" s="102"/>
      <c r="J3" s="102" t="s">
        <v>49</v>
      </c>
      <c r="K3" s="102"/>
      <c r="L3" s="102"/>
      <c r="M3" s="103"/>
    </row>
    <row r="4" spans="1:14" s="27" customFormat="1" ht="15.75" customHeight="1" thickBot="1">
      <c r="A4" s="104" t="s">
        <v>15</v>
      </c>
      <c r="B4" s="105"/>
      <c r="C4" s="105"/>
      <c r="D4" s="105"/>
      <c r="E4" s="105"/>
      <c r="F4" s="105"/>
      <c r="G4" s="105"/>
      <c r="H4" s="105"/>
      <c r="I4" s="105"/>
      <c r="J4" s="105"/>
      <c r="K4" s="83" t="s">
        <v>30</v>
      </c>
      <c r="L4" s="83" t="s">
        <v>31</v>
      </c>
      <c r="M4" s="85" t="s">
        <v>32</v>
      </c>
      <c r="N4" s="81" t="s">
        <v>33</v>
      </c>
    </row>
    <row r="5" spans="1:14" s="28" customFormat="1" ht="53.25" customHeight="1">
      <c r="A5" s="58" t="s">
        <v>0</v>
      </c>
      <c r="B5" s="52" t="s">
        <v>39</v>
      </c>
      <c r="C5" s="52" t="s">
        <v>41</v>
      </c>
      <c r="D5" s="52" t="s">
        <v>40</v>
      </c>
      <c r="E5" s="59" t="s">
        <v>34</v>
      </c>
      <c r="F5" s="59" t="s">
        <v>50</v>
      </c>
      <c r="G5" s="53" t="s">
        <v>1</v>
      </c>
      <c r="H5" s="53" t="s">
        <v>12</v>
      </c>
      <c r="I5" s="53" t="s">
        <v>14</v>
      </c>
      <c r="J5" s="53" t="s">
        <v>13</v>
      </c>
      <c r="K5" s="84"/>
      <c r="L5" s="84"/>
      <c r="M5" s="86"/>
      <c r="N5" s="82"/>
    </row>
    <row r="6" spans="1:14" s="3" customFormat="1" ht="30" customHeight="1">
      <c r="A6" s="50">
        <v>1</v>
      </c>
      <c r="B6" s="61">
        <v>107718</v>
      </c>
      <c r="C6" s="61">
        <v>1011</v>
      </c>
      <c r="D6" s="60">
        <v>1</v>
      </c>
      <c r="E6" s="62" t="s">
        <v>57</v>
      </c>
      <c r="F6" s="62" t="s">
        <v>58</v>
      </c>
      <c r="G6" s="50" t="s">
        <v>42</v>
      </c>
      <c r="H6" s="50" t="s">
        <v>45</v>
      </c>
      <c r="I6" s="48" t="s">
        <v>45</v>
      </c>
      <c r="J6" s="62" t="s">
        <v>56</v>
      </c>
      <c r="K6" s="60" t="s">
        <v>55</v>
      </c>
      <c r="L6" s="63" t="s">
        <v>43</v>
      </c>
      <c r="M6" s="63" t="s">
        <v>44</v>
      </c>
      <c r="N6" s="47"/>
    </row>
    <row r="7" spans="1:14" s="3" customFormat="1" ht="30" customHeight="1">
      <c r="A7" s="50">
        <v>2</v>
      </c>
      <c r="B7" s="61">
        <v>107719</v>
      </c>
      <c r="C7" s="61">
        <v>1011</v>
      </c>
      <c r="D7" s="60">
        <v>1</v>
      </c>
      <c r="E7" s="62" t="s">
        <v>57</v>
      </c>
      <c r="F7" s="62" t="s">
        <v>59</v>
      </c>
      <c r="G7" s="50" t="s">
        <v>42</v>
      </c>
      <c r="H7" s="50" t="s">
        <v>45</v>
      </c>
      <c r="I7" s="48" t="s">
        <v>45</v>
      </c>
      <c r="J7" s="62" t="s">
        <v>56</v>
      </c>
      <c r="K7" s="60" t="s">
        <v>55</v>
      </c>
      <c r="L7" s="63" t="s">
        <v>43</v>
      </c>
      <c r="M7" s="63" t="s">
        <v>44</v>
      </c>
      <c r="N7" s="57"/>
    </row>
    <row r="8" spans="1:14" s="3" customFormat="1" ht="30" customHeight="1">
      <c r="A8" s="50">
        <v>3</v>
      </c>
      <c r="B8" s="61">
        <v>107788</v>
      </c>
      <c r="C8" s="61">
        <v>1011</v>
      </c>
      <c r="D8" s="60">
        <v>1</v>
      </c>
      <c r="E8" s="62" t="s">
        <v>53</v>
      </c>
      <c r="F8" s="62" t="s">
        <v>60</v>
      </c>
      <c r="G8" s="50" t="s">
        <v>42</v>
      </c>
      <c r="H8" s="50" t="s">
        <v>45</v>
      </c>
      <c r="I8" s="48" t="s">
        <v>45</v>
      </c>
      <c r="J8" s="62" t="s">
        <v>56</v>
      </c>
      <c r="K8" s="60" t="s">
        <v>55</v>
      </c>
      <c r="L8" s="63" t="s">
        <v>43</v>
      </c>
      <c r="M8" s="63" t="s">
        <v>44</v>
      </c>
      <c r="N8" s="57"/>
    </row>
    <row r="9" spans="1:14" s="3" customFormat="1" ht="30" customHeight="1">
      <c r="A9" s="50">
        <v>4</v>
      </c>
      <c r="B9" s="61">
        <v>107813</v>
      </c>
      <c r="C9" s="61">
        <v>1011</v>
      </c>
      <c r="D9" s="60">
        <v>1</v>
      </c>
      <c r="E9" s="62" t="s">
        <v>53</v>
      </c>
      <c r="F9" s="62" t="s">
        <v>61</v>
      </c>
      <c r="G9" s="50" t="s">
        <v>42</v>
      </c>
      <c r="H9" s="50" t="s">
        <v>45</v>
      </c>
      <c r="I9" s="48" t="s">
        <v>45</v>
      </c>
      <c r="J9" s="62" t="s">
        <v>56</v>
      </c>
      <c r="K9" s="60" t="s">
        <v>55</v>
      </c>
      <c r="L9" s="63" t="s">
        <v>43</v>
      </c>
      <c r="M9" s="63" t="s">
        <v>44</v>
      </c>
      <c r="N9" s="57"/>
    </row>
    <row r="10" spans="1:14" s="3" customFormat="1" ht="30" customHeight="1">
      <c r="A10" s="50">
        <v>5</v>
      </c>
      <c r="B10" s="61">
        <v>107793</v>
      </c>
      <c r="C10" s="61">
        <v>1011</v>
      </c>
      <c r="D10" s="60">
        <v>1</v>
      </c>
      <c r="E10" s="62" t="s">
        <v>53</v>
      </c>
      <c r="F10" s="62" t="s">
        <v>60</v>
      </c>
      <c r="G10" s="50" t="s">
        <v>42</v>
      </c>
      <c r="H10" s="50" t="s">
        <v>45</v>
      </c>
      <c r="I10" s="48" t="s">
        <v>45</v>
      </c>
      <c r="J10" s="62" t="s">
        <v>56</v>
      </c>
      <c r="K10" s="60" t="s">
        <v>55</v>
      </c>
      <c r="L10" s="63" t="s">
        <v>43</v>
      </c>
      <c r="M10" s="63" t="s">
        <v>44</v>
      </c>
      <c r="N10" s="57"/>
    </row>
    <row r="11" spans="1:14" s="3" customFormat="1" ht="30" customHeight="1">
      <c r="A11" s="50">
        <v>6</v>
      </c>
      <c r="B11" s="70">
        <v>114625</v>
      </c>
      <c r="C11" s="61">
        <v>1011</v>
      </c>
      <c r="D11" s="60">
        <v>1</v>
      </c>
      <c r="E11" s="62" t="s">
        <v>57</v>
      </c>
      <c r="F11" s="62" t="s">
        <v>62</v>
      </c>
      <c r="G11" s="50" t="s">
        <v>42</v>
      </c>
      <c r="H11" s="50" t="s">
        <v>45</v>
      </c>
      <c r="I11" s="48" t="s">
        <v>45</v>
      </c>
      <c r="J11" s="62" t="s">
        <v>56</v>
      </c>
      <c r="K11" s="60" t="s">
        <v>55</v>
      </c>
      <c r="L11" s="63" t="s">
        <v>43</v>
      </c>
      <c r="M11" s="63" t="s">
        <v>44</v>
      </c>
      <c r="N11" s="57"/>
    </row>
    <row r="12" spans="1:14" s="3" customFormat="1" ht="30" customHeight="1" thickBot="1">
      <c r="A12" s="50">
        <v>7</v>
      </c>
      <c r="B12" s="70">
        <v>114626</v>
      </c>
      <c r="C12" s="61">
        <v>1011</v>
      </c>
      <c r="D12" s="60">
        <v>1</v>
      </c>
      <c r="E12" s="62" t="s">
        <v>57</v>
      </c>
      <c r="F12" s="62" t="s">
        <v>63</v>
      </c>
      <c r="G12" s="50" t="s">
        <v>42</v>
      </c>
      <c r="H12" s="50" t="s">
        <v>45</v>
      </c>
      <c r="I12" s="48" t="s">
        <v>45</v>
      </c>
      <c r="J12" s="62" t="s">
        <v>56</v>
      </c>
      <c r="K12" s="60" t="s">
        <v>55</v>
      </c>
      <c r="L12" s="63" t="s">
        <v>43</v>
      </c>
      <c r="M12" s="63" t="s">
        <v>44</v>
      </c>
      <c r="N12" s="57"/>
    </row>
    <row r="13" spans="1:14" s="67" customFormat="1" ht="18.75" customHeight="1" thickBot="1">
      <c r="A13" s="88" t="s">
        <v>8</v>
      </c>
      <c r="B13" s="89"/>
      <c r="C13" s="89"/>
      <c r="D13" s="89"/>
      <c r="E13" s="89"/>
      <c r="F13" s="89"/>
      <c r="G13" s="90"/>
      <c r="H13" s="64"/>
      <c r="I13" s="65" t="s">
        <v>9</v>
      </c>
      <c r="J13" s="65" t="s">
        <v>9</v>
      </c>
      <c r="K13" s="65" t="s">
        <v>9</v>
      </c>
      <c r="L13" s="65" t="s">
        <v>9</v>
      </c>
      <c r="M13" s="65" t="s">
        <v>9</v>
      </c>
      <c r="N13" s="66" t="s">
        <v>9</v>
      </c>
    </row>
    <row r="14" spans="1:14" ht="12.75" customHeight="1">
      <c r="F14" s="6"/>
      <c r="G14" s="15"/>
      <c r="H14" s="17"/>
      <c r="I14" s="7"/>
      <c r="J14" s="7"/>
      <c r="K14" s="18"/>
      <c r="L14" s="19"/>
      <c r="M14" s="8"/>
    </row>
    <row r="15" spans="1:14" ht="53.25" customHeight="1">
      <c r="A15" s="91" t="s">
        <v>54</v>
      </c>
      <c r="B15" s="91"/>
      <c r="C15" s="91"/>
      <c r="D15" s="91"/>
      <c r="E15" s="91"/>
      <c r="F15" s="91"/>
      <c r="G15" s="91"/>
      <c r="H15" s="91"/>
      <c r="I15" s="91"/>
      <c r="J15" s="91"/>
      <c r="K15" s="91"/>
      <c r="L15" s="91"/>
      <c r="M15" s="91"/>
    </row>
    <row r="16" spans="1:14" ht="36" customHeight="1">
      <c r="A16" s="92" t="s">
        <v>27</v>
      </c>
      <c r="B16" s="92"/>
      <c r="C16" s="92"/>
      <c r="D16" s="92"/>
      <c r="E16" s="92"/>
      <c r="F16" s="92"/>
      <c r="G16" s="92"/>
      <c r="H16" s="92"/>
      <c r="I16" s="92"/>
      <c r="J16" s="92"/>
      <c r="K16" s="92"/>
      <c r="L16" s="92"/>
      <c r="M16" s="92"/>
    </row>
    <row r="17" spans="1:13" ht="74.25" customHeight="1">
      <c r="A17" s="93" t="s">
        <v>28</v>
      </c>
      <c r="B17" s="94"/>
      <c r="C17" s="94"/>
      <c r="D17" s="94"/>
      <c r="E17" s="94"/>
      <c r="F17" s="94"/>
      <c r="G17" s="94"/>
      <c r="H17" s="94"/>
      <c r="I17" s="94"/>
      <c r="J17" s="94"/>
      <c r="K17" s="94"/>
      <c r="L17" s="94"/>
      <c r="M17" s="94"/>
    </row>
    <row r="18" spans="1:13" ht="61.5" customHeight="1">
      <c r="A18" s="95" t="s">
        <v>10</v>
      </c>
      <c r="B18" s="96"/>
      <c r="C18" s="96"/>
      <c r="D18" s="96"/>
      <c r="E18" s="96"/>
      <c r="F18" s="96"/>
      <c r="G18" s="96"/>
      <c r="H18" s="96"/>
      <c r="I18" s="96"/>
      <c r="J18" s="96"/>
      <c r="K18" s="96"/>
      <c r="L18" s="96"/>
      <c r="M18" s="96"/>
    </row>
    <row r="19" spans="1:13" ht="106.5" customHeight="1">
      <c r="A19" s="92" t="s">
        <v>29</v>
      </c>
      <c r="B19" s="92"/>
      <c r="C19" s="92"/>
      <c r="D19" s="92"/>
      <c r="E19" s="92"/>
      <c r="F19" s="92"/>
      <c r="G19" s="92"/>
      <c r="H19" s="92"/>
      <c r="I19" s="92"/>
      <c r="J19" s="92"/>
      <c r="K19" s="92"/>
      <c r="L19" s="92"/>
      <c r="M19" s="92"/>
    </row>
    <row r="23" spans="1:13" ht="78" customHeight="1">
      <c r="A23" s="87" t="s">
        <v>51</v>
      </c>
      <c r="B23" s="87"/>
      <c r="C23" s="87"/>
      <c r="D23" s="87"/>
      <c r="E23" s="87"/>
      <c r="F23" s="87"/>
      <c r="G23" s="54" t="s">
        <v>18</v>
      </c>
      <c r="H23" s="87" t="s">
        <v>52</v>
      </c>
      <c r="I23" s="87"/>
      <c r="J23" s="51"/>
    </row>
    <row r="24" spans="1:13" ht="12.75" customHeight="1">
      <c r="E24" s="26"/>
      <c r="F24" s="54"/>
      <c r="G24" s="54" t="s">
        <v>19</v>
      </c>
      <c r="I24" s="54"/>
    </row>
  </sheetData>
  <mergeCells count="16">
    <mergeCell ref="A2:M2"/>
    <mergeCell ref="A3:I3"/>
    <mergeCell ref="J3:M3"/>
    <mergeCell ref="A4:J4"/>
    <mergeCell ref="K4:K5"/>
    <mergeCell ref="N4:N5"/>
    <mergeCell ref="L4:L5"/>
    <mergeCell ref="M4:M5"/>
    <mergeCell ref="A23:F23"/>
    <mergeCell ref="A13:G13"/>
    <mergeCell ref="A15:M15"/>
    <mergeCell ref="A16:M16"/>
    <mergeCell ref="A17:M17"/>
    <mergeCell ref="A18:M18"/>
    <mergeCell ref="A19:M19"/>
    <mergeCell ref="H23:I23"/>
  </mergeCells>
  <conditionalFormatting sqref="E20:E22 E14 E1:E2 E25:E1048576">
    <cfRule type="duplicateValues" dxfId="9" priority="43"/>
  </conditionalFormatting>
  <conditionalFormatting sqref="E24 A23:D23">
    <cfRule type="duplicateValues" dxfId="8" priority="37"/>
  </conditionalFormatting>
  <conditionalFormatting sqref="B6:B12">
    <cfRule type="duplicateValues" dxfId="7" priority="6"/>
  </conditionalFormatting>
  <conditionalFormatting sqref="B6:B12">
    <cfRule type="duplicateValues" dxfId="6" priority="5"/>
  </conditionalFormatting>
  <conditionalFormatting sqref="B6:B12">
    <cfRule type="duplicateValues" dxfId="5" priority="3"/>
    <cfRule type="duplicateValues" dxfId="4" priority="4"/>
  </conditionalFormatting>
  <conditionalFormatting sqref="B6:B12">
    <cfRule type="duplicateValues" dxfId="3" priority="2"/>
  </conditionalFormatting>
  <conditionalFormatting sqref="B6:B12">
    <cfRule type="duplicateValues" dxfId="2"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6" t="s">
        <v>16</v>
      </c>
      <c r="B1" s="107"/>
      <c r="C1" s="107"/>
      <c r="D1" s="107"/>
      <c r="E1" s="107"/>
      <c r="F1" s="107"/>
      <c r="G1" s="107"/>
      <c r="H1" s="107"/>
      <c r="I1" s="107"/>
      <c r="J1" s="107"/>
      <c r="K1" s="107"/>
      <c r="L1" s="107"/>
      <c r="M1" s="107"/>
    </row>
    <row r="2" spans="1:13" ht="60.75" customHeight="1">
      <c r="A2" s="108" t="s">
        <v>10</v>
      </c>
      <c r="B2" s="108"/>
      <c r="C2" s="108"/>
      <c r="D2" s="108"/>
      <c r="E2" s="108"/>
      <c r="F2" s="108"/>
      <c r="G2" s="108"/>
      <c r="H2" s="108"/>
      <c r="I2" s="108"/>
      <c r="J2" s="108"/>
      <c r="K2" s="108"/>
      <c r="L2" s="108"/>
      <c r="M2" s="108"/>
    </row>
    <row r="7" spans="1:13">
      <c r="K7" s="40"/>
    </row>
    <row r="18" spans="1:6" ht="45">
      <c r="A18" s="37" t="s">
        <v>17</v>
      </c>
      <c r="B18" s="25" t="s">
        <v>18</v>
      </c>
      <c r="C18" s="25"/>
      <c r="D18" s="38"/>
      <c r="E18" s="39"/>
      <c r="F18" s="25" t="s">
        <v>18</v>
      </c>
    </row>
    <row r="19" spans="1:6">
      <c r="A19" s="26"/>
      <c r="B19" s="109" t="s">
        <v>19</v>
      </c>
      <c r="C19" s="109"/>
      <c r="D19" s="17"/>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topLeftCell="A10" zoomScaleNormal="100" zoomScaleSheetLayoutView="90" workbookViewId="0">
      <selection activeCell="D18" sqref="D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5" t="s">
        <v>20</v>
      </c>
      <c r="B2" s="116"/>
      <c r="C2" s="116"/>
      <c r="D2" s="116"/>
      <c r="E2" s="116"/>
      <c r="F2" s="116"/>
      <c r="G2" s="117"/>
    </row>
    <row r="3" spans="1:9" ht="15" customHeight="1">
      <c r="A3" s="118" t="s">
        <v>2</v>
      </c>
      <c r="B3" s="119"/>
      <c r="C3" s="120"/>
      <c r="D3" s="124" t="s">
        <v>46</v>
      </c>
      <c r="E3" s="122"/>
      <c r="F3" s="122"/>
      <c r="G3" s="123"/>
    </row>
    <row r="4" spans="1:9" ht="15.75">
      <c r="A4" s="112" t="s">
        <v>35</v>
      </c>
      <c r="B4" s="113"/>
      <c r="C4" s="114"/>
      <c r="D4" s="124" t="s">
        <v>47</v>
      </c>
      <c r="E4" s="122"/>
      <c r="F4" s="122"/>
      <c r="G4" s="123"/>
    </row>
    <row r="5" spans="1:9" ht="15.75">
      <c r="A5" s="112" t="s">
        <v>3</v>
      </c>
      <c r="B5" s="113"/>
      <c r="C5" s="114"/>
      <c r="D5" s="121">
        <v>44652</v>
      </c>
      <c r="E5" s="122"/>
      <c r="F5" s="122"/>
      <c r="G5" s="123"/>
    </row>
    <row r="6" spans="1:9" ht="15.75" customHeight="1" thickBot="1">
      <c r="A6" s="129" t="s">
        <v>4</v>
      </c>
      <c r="B6" s="130"/>
      <c r="C6" s="131"/>
      <c r="D6" s="125">
        <v>3680</v>
      </c>
      <c r="E6" s="126"/>
      <c r="F6" s="126"/>
      <c r="G6" s="127"/>
    </row>
    <row r="7" spans="1:9" ht="13.5" thickBot="1">
      <c r="A7" s="12"/>
      <c r="B7" s="12"/>
      <c r="C7" s="12"/>
      <c r="D7" s="12"/>
      <c r="E7" s="12"/>
      <c r="F7" s="12"/>
      <c r="G7" s="12"/>
    </row>
    <row r="8" spans="1:9" ht="14.25" customHeight="1" thickBot="1">
      <c r="A8" s="132" t="s">
        <v>21</v>
      </c>
      <c r="B8" s="133"/>
      <c r="C8" s="133"/>
      <c r="D8" s="133"/>
      <c r="E8" s="133"/>
      <c r="F8" s="133"/>
      <c r="G8" s="134"/>
      <c r="H8" s="110" t="s">
        <v>24</v>
      </c>
      <c r="I8" s="111"/>
    </row>
    <row r="9" spans="1:9" ht="45">
      <c r="A9" s="42" t="s">
        <v>5</v>
      </c>
      <c r="B9" s="43" t="s">
        <v>22</v>
      </c>
      <c r="C9" s="44" t="s">
        <v>6</v>
      </c>
      <c r="D9" s="55" t="s">
        <v>36</v>
      </c>
      <c r="E9" s="55" t="s">
        <v>37</v>
      </c>
      <c r="F9" s="55" t="s">
        <v>7</v>
      </c>
      <c r="G9" s="56" t="s">
        <v>38</v>
      </c>
      <c r="H9" s="45" t="s">
        <v>25</v>
      </c>
      <c r="I9" s="41" t="s">
        <v>26</v>
      </c>
    </row>
    <row r="10" spans="1:9" ht="45" customHeight="1">
      <c r="A10" s="29">
        <v>1</v>
      </c>
      <c r="B10" s="74" t="s">
        <v>69</v>
      </c>
      <c r="C10" s="75">
        <v>45425</v>
      </c>
      <c r="D10" s="23">
        <v>4416</v>
      </c>
      <c r="E10" s="68">
        <v>0</v>
      </c>
      <c r="F10" s="14"/>
      <c r="G10" s="76" t="s">
        <v>70</v>
      </c>
      <c r="H10" s="71" t="s">
        <v>64</v>
      </c>
      <c r="I10" s="72" t="s">
        <v>65</v>
      </c>
    </row>
    <row r="11" spans="1:9" ht="45" customHeight="1">
      <c r="A11" s="29">
        <v>2</v>
      </c>
      <c r="B11" s="77" t="s">
        <v>69</v>
      </c>
      <c r="C11" s="22">
        <v>45433</v>
      </c>
      <c r="D11" s="23">
        <f>D10*0.9</f>
        <v>3974.4</v>
      </c>
      <c r="E11" s="68">
        <v>0.1</v>
      </c>
      <c r="F11" s="14"/>
      <c r="G11" s="76" t="s">
        <v>70</v>
      </c>
      <c r="H11" s="73" t="s">
        <v>66</v>
      </c>
      <c r="I11" s="69" t="s">
        <v>65</v>
      </c>
    </row>
    <row r="12" spans="1:9" ht="45" customHeight="1">
      <c r="A12" s="29">
        <v>3</v>
      </c>
      <c r="B12" s="77" t="s">
        <v>69</v>
      </c>
      <c r="C12" s="22">
        <v>45441</v>
      </c>
      <c r="D12" s="23">
        <f>D10*0.8</f>
        <v>3532.8</v>
      </c>
      <c r="E12" s="68">
        <v>0.2</v>
      </c>
      <c r="F12" s="14"/>
      <c r="G12" s="76" t="s">
        <v>70</v>
      </c>
      <c r="H12" s="73" t="s">
        <v>67</v>
      </c>
      <c r="I12" s="69" t="s">
        <v>65</v>
      </c>
    </row>
    <row r="13" spans="1:9" ht="45" customHeight="1">
      <c r="A13" s="29">
        <v>4</v>
      </c>
      <c r="B13" s="77" t="s">
        <v>69</v>
      </c>
      <c r="C13" s="22">
        <v>45449</v>
      </c>
      <c r="D13" s="23">
        <f>D10*0.7</f>
        <v>3091.2</v>
      </c>
      <c r="E13" s="68">
        <v>0.3</v>
      </c>
      <c r="F13" s="14"/>
      <c r="G13" s="76" t="s">
        <v>70</v>
      </c>
      <c r="H13" s="73" t="s">
        <v>68</v>
      </c>
      <c r="I13" s="69" t="s">
        <v>65</v>
      </c>
    </row>
    <row r="14" spans="1:9" ht="45" customHeight="1">
      <c r="A14" s="78">
        <v>5</v>
      </c>
      <c r="B14" s="77" t="s">
        <v>71</v>
      </c>
      <c r="C14" s="22">
        <v>45495</v>
      </c>
      <c r="D14" s="23">
        <v>2782.08</v>
      </c>
      <c r="E14" s="68">
        <v>0.37</v>
      </c>
      <c r="F14" s="14"/>
      <c r="G14" s="79" t="s">
        <v>70</v>
      </c>
      <c r="H14" s="80" t="s">
        <v>72</v>
      </c>
      <c r="I14" s="80" t="s">
        <v>73</v>
      </c>
    </row>
    <row r="15" spans="1:9" ht="45" customHeight="1">
      <c r="A15" s="78">
        <v>6</v>
      </c>
      <c r="B15" s="77" t="s">
        <v>71</v>
      </c>
      <c r="C15" s="22">
        <v>45503</v>
      </c>
      <c r="D15" s="23">
        <v>2503.8719999999998</v>
      </c>
      <c r="E15" s="68">
        <v>0.43</v>
      </c>
      <c r="F15" s="14"/>
      <c r="G15" s="79" t="s">
        <v>70</v>
      </c>
      <c r="H15" s="80" t="s">
        <v>74</v>
      </c>
      <c r="I15" s="80" t="s">
        <v>73</v>
      </c>
    </row>
    <row r="16" spans="1:9" ht="45" customHeight="1">
      <c r="A16" s="78">
        <v>7</v>
      </c>
      <c r="B16" s="77" t="s">
        <v>71</v>
      </c>
      <c r="C16" s="22">
        <v>45511</v>
      </c>
      <c r="D16" s="23">
        <v>2225.6640000000002</v>
      </c>
      <c r="E16" s="68">
        <v>0.5</v>
      </c>
      <c r="F16" s="14"/>
      <c r="G16" s="79" t="s">
        <v>70</v>
      </c>
      <c r="H16" s="80" t="s">
        <v>75</v>
      </c>
      <c r="I16" s="80" t="s">
        <v>73</v>
      </c>
    </row>
    <row r="17" spans="1:9" ht="45" customHeight="1">
      <c r="A17" s="78">
        <v>8</v>
      </c>
      <c r="B17" s="77" t="s">
        <v>71</v>
      </c>
      <c r="C17" s="22">
        <v>45519</v>
      </c>
      <c r="D17" s="23">
        <v>1947.45</v>
      </c>
      <c r="E17" s="68">
        <v>0.56000000000000005</v>
      </c>
      <c r="F17" s="14"/>
      <c r="G17" s="79" t="s">
        <v>70</v>
      </c>
      <c r="H17" s="80" t="s">
        <v>76</v>
      </c>
      <c r="I17" s="80" t="s">
        <v>73</v>
      </c>
    </row>
    <row r="19" spans="1:9" ht="15.75" customHeight="1">
      <c r="H19" s="24"/>
    </row>
    <row r="20" spans="1:9" ht="15.75" customHeight="1">
      <c r="A20" s="128" t="s">
        <v>10</v>
      </c>
      <c r="B20" s="128"/>
      <c r="C20" s="128"/>
      <c r="D20" s="128"/>
      <c r="E20" s="128"/>
      <c r="F20" s="128"/>
      <c r="G20" s="128"/>
      <c r="H20" s="20"/>
    </row>
    <row r="21" spans="1:9" ht="42.75" customHeight="1">
      <c r="A21" s="128"/>
      <c r="B21" s="128"/>
      <c r="C21" s="128"/>
      <c r="D21" s="128"/>
      <c r="E21" s="128"/>
      <c r="F21" s="128"/>
      <c r="G21" s="128"/>
      <c r="H21" s="21"/>
    </row>
    <row r="22" spans="1:9" ht="62.25" customHeight="1">
      <c r="A22" s="87" t="s">
        <v>51</v>
      </c>
      <c r="B22" s="87"/>
      <c r="C22" s="109" t="s">
        <v>18</v>
      </c>
      <c r="D22" s="109"/>
      <c r="E22" s="109"/>
      <c r="F22" s="109"/>
      <c r="G22" s="49" t="s">
        <v>52</v>
      </c>
      <c r="H22" s="21"/>
    </row>
    <row r="23" spans="1:9" ht="15">
      <c r="A23" s="26"/>
      <c r="B23" s="25"/>
      <c r="C23" s="109" t="s">
        <v>19</v>
      </c>
      <c r="D23" s="109"/>
      <c r="E23" s="109"/>
      <c r="F23" s="109"/>
      <c r="G23" s="25"/>
    </row>
  </sheetData>
  <mergeCells count="15">
    <mergeCell ref="A20:G21"/>
    <mergeCell ref="C23:F23"/>
    <mergeCell ref="A6:C6"/>
    <mergeCell ref="A8:G8"/>
    <mergeCell ref="C22:F22"/>
    <mergeCell ref="A22:B22"/>
    <mergeCell ref="H8:I8"/>
    <mergeCell ref="A5:C5"/>
    <mergeCell ref="A2:G2"/>
    <mergeCell ref="A3:C3"/>
    <mergeCell ref="A4:C4"/>
    <mergeCell ref="D5:G5"/>
    <mergeCell ref="D3:G3"/>
    <mergeCell ref="D4:G4"/>
    <mergeCell ref="D6:G6"/>
  </mergeCells>
  <conditionalFormatting sqref="A22:A23">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2024-08-21T08:04:13Z</dcterms:modified>
</cp:coreProperties>
</file>