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45 2024.10.25 МКУА 252 Алчевських 46 - АА 4\"/>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7" i="9" l="1"/>
  <c r="E16" i="9"/>
  <c r="E15" i="9"/>
  <c r="E13" i="9" l="1"/>
  <c r="E12" i="9"/>
  <c r="E11" i="9"/>
</calcChain>
</file>

<file path=xl/sharedStrings.xml><?xml version="1.0" encoding="utf-8"?>
<sst xmlns="http://schemas.openxmlformats.org/spreadsheetml/2006/main" count="134" uniqueCount="100">
  <si>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</si>
  <si>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</si>
  <si>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</si>
  <si>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</si>
  <si>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</si>
  <si>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</si>
  <si>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</si>
  <si>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</si>
  <si>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</si>
  <si>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</si>
  <si>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</si>
  <si>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</si>
  <si>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</si>
  <si>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</si>
  <si>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</si>
  <si>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</si>
  <si>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</si>
  <si>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</si>
  <si>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</si>
  <si>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</si>
  <si>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</si>
  <si>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</si>
  <si>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</si>
  <si>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</si>
  <si>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</si>
  <si>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</si>
  <si>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</si>
  <si>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</si>
  <si>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</si>
  <si>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</si>
  <si>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</si>
  <si>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</si>
  <si>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</si>
  <si>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</si>
  <si>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</si>
  <si>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</si>
  <si>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</si>
  <si>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</si>
  <si>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</si>
  <si>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</si>
  <si>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</si>
  <si>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</si>
  <si>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</si>
  <si>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</si>
  <si>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</si>
  <si>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</si>
  <si>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</si>
  <si>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</si>
  <si>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</si>
  <si>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</si>
  <si>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</si>
  <si>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</si>
  <si>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</si>
  <si>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</si>
  <si>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</si>
  <si>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</si>
  <si>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</si>
  <si>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</si>
  <si>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</si>
  <si>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</si>
  <si>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</si>
  <si>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</si>
  <si>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</si>
  <si>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</si>
  <si>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</si>
  <si>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</si>
  <si>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</si>
  <si>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___________________                                                             Ірина БІЛА</t>
  </si>
  <si>
    <t xml:space="preserve">                 підпис                                                                                           </t>
  </si>
  <si>
    <t>не проводиться</t>
  </si>
  <si>
    <t>Нежитлова будівля літ. "Б-1" загальною площею 19,4 кв.м., що розташована  за адресою: Харківська обл., м. Харків, вулиця Алчевських, будинок 46; РНОНМ 2916088463120</t>
  </si>
  <si>
    <t>нежитлова будівля</t>
  </si>
  <si>
    <t>Харківська обл., м. Харків, вулиця Алчевських, 46</t>
  </si>
  <si>
    <t>ні (земельна ділянка площею 0.0034 га, кадастровий номер  6310136600:02:018:0059 - комунальна власність)</t>
  </si>
  <si>
    <t>G22N026133</t>
  </si>
  <si>
    <t>торги не відбулися</t>
  </si>
  <si>
    <t>https://www.fg.gov.ua/passport/58247</t>
  </si>
  <si>
    <t>https://www.fg.gov.ua/lot/171218</t>
  </si>
  <si>
    <t>https://www.fg.gov.ua/passport/58370</t>
  </si>
  <si>
    <t>https://www.fg.gov.ua/passport/58426</t>
  </si>
  <si>
    <t>https://www.fg.gov.ua/passport/58469</t>
  </si>
  <si>
    <t>G22N026369</t>
  </si>
  <si>
    <t>https://www.fg.gov.ua/passport/58738</t>
  </si>
  <si>
    <t>https://www.fg.gov.ua/lot/171446</t>
  </si>
  <si>
    <t>https://www.fg.gov.ua/passport/58820</t>
  </si>
  <si>
    <t>https://www.fg.gov.ua/passport/58862</t>
  </si>
  <si>
    <t>https://www.fg.gov.ua/passport/58913</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</si>
  <si>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</si>
  <si>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</si>
  <si>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</si>
  <si>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</si>
  <si>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</si>
  <si>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задовільний</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</si>
  <si>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</si>
  <si>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G22N026622</t>
  </si>
  <si>
    <t>https://www.fg.gov.ua/passport/59123</t>
  </si>
  <si>
    <t>https://www.fg.gov.ua/lot/171701</t>
  </si>
  <si>
    <t>https://www.fg.gov.ua/passport/59199</t>
  </si>
  <si>
    <t>https://www.fg.gov.ua/passport/59302</t>
  </si>
  <si>
    <t>https://www.fg.gov.ua/passport/59244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</si>
</sst>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6" fillId="0" borderId="0"/>
  </cellStyleXfs>
  <cellXfs count="135">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9" xfId="0" applyNumberFormat="1" applyFont="1" applyBorder="1" applyAlignment="1">
      <alignment vertical="center"/>
    </xf>
    <xf numFmtId="0" fontId="15"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9" xfId="0" applyFont="1" applyBorder="1"/>
    <xf numFmtId="0" fontId="10" fillId="0" borderId="24" xfId="0" applyFont="1" applyBorder="1"/>
    <xf numFmtId="0" fontId="10" fillId="0" borderId="25" xfId="0" applyFont="1" applyBorder="1"/>
    <xf numFmtId="0" fontId="10" fillId="0" borderId="11" xfId="0" applyFont="1" applyBorder="1"/>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0" fontId="8" fillId="0" borderId="2" xfId="4" applyBorder="1"/>
    <xf numFmtId="0" fontId="8" fillId="0" borderId="19" xfId="4" applyBorder="1"/>
    <xf numFmtId="0" fontId="8" fillId="0" borderId="20" xfId="4" applyBorder="1"/>
    <xf numFmtId="4" fontId="5" fillId="0" borderId="1" xfId="0" applyNumberFormat="1" applyFont="1" applyFill="1" applyBorder="1" applyAlignment="1">
      <alignment horizontal="center" vertical="center"/>
    </xf>
    <xf numFmtId="0" fontId="5" fillId="0" borderId="10" xfId="5" applyFont="1" applyBorder="1" applyAlignment="1">
      <alignment horizontal="center" vertical="center" wrapText="1"/>
    </xf>
    <xf numFmtId="0" fontId="8" fillId="0" borderId="29" xfId="4" applyBorder="1" applyAlignment="1">
      <alignment horizontal="center"/>
    </xf>
    <xf numFmtId="0" fontId="16" fillId="0" borderId="30" xfId="5" applyBorder="1" applyAlignment="1">
      <alignment horizontal="center"/>
    </xf>
    <xf numFmtId="14" fontId="10" fillId="0" borderId="19" xfId="0" applyNumberFormat="1" applyFont="1" applyBorder="1"/>
    <xf numFmtId="0" fontId="10" fillId="0" borderId="1" xfId="0" applyFont="1" applyBorder="1"/>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left" vertical="center" wrapText="1"/>
    </xf>
    <xf numFmtId="14" fontId="10" fillId="0" borderId="13" xfId="0" applyNumberFormat="1" applyFont="1" applyFill="1" applyBorder="1" applyAlignment="1">
      <alignment horizontal="center" vertical="center" wrapText="1"/>
    </xf>
    <xf numFmtId="0" fontId="8" fillId="0" borderId="31" xfId="4" applyBorder="1" applyAlignment="1">
      <alignment horizontal="center"/>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7"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4" xfId="0" applyFont="1" applyFill="1" applyBorder="1" applyAlignment="1">
      <alignment horizontal="center"/>
    </xf>
    <xf numFmtId="0" fontId="10" fillId="0" borderId="26" xfId="0" applyFont="1" applyFill="1" applyBorder="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9" xfId="4" applyBorder="1" applyAlignment="1">
      <alignment horizontal="center"/>
    </xf>
    <xf numFmtId="0" fontId="16" fillId="0" borderId="30" xfId="5" applyBorder="1" applyAlignment="1">
      <alignment horizontal="center"/>
    </xf>
    <xf numFmtId="0" fontId="16" fillId="0" borderId="32" xfId="5" applyBorder="1" applyAlignment="1">
      <alignment horizontal="center"/>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31"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8" fillId="0" borderId="31" xfId="4" applyBorder="1" applyAlignment="1">
      <alignment horizontal="center" vertic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4"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33" xfId="0" applyFont="1" applyFill="1" applyBorder="1" applyAlignment="1" applyProtection="1">
      <alignment horizontal="center" vertical="center"/>
    </xf>
    <xf numFmtId="0" fontId="7" fillId="2" borderId="31"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5</xdr:col>
      <xdr:colOff>57150</xdr:colOff>
      <xdr:row>14</xdr:row>
      <xdr:rowOff>95250</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2495550" cy="2562225"/>
        </a:xfrm>
        <a:prstGeom prst="rect">
          <a:avLst/>
        </a:prstGeom>
      </xdr:spPr>
    </xdr:pic>
    <xdr:clientData/>
  </xdr:twoCellAnchor>
  <xdr:twoCellAnchor editAs="oneCell">
    <xdr:from>
      <xdr:col>6</xdr:col>
      <xdr:colOff>0</xdr:colOff>
      <xdr:row>2</xdr:row>
      <xdr:rowOff>0</xdr:rowOff>
    </xdr:from>
    <xdr:to>
      <xdr:col>10</xdr:col>
      <xdr:colOff>123825</xdr:colOff>
      <xdr:row>14</xdr:row>
      <xdr:rowOff>161925</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0" y="781050"/>
          <a:ext cx="2562225" cy="2628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862" TargetMode="External"/><Relationship Id="rId13" Type="http://schemas.openxmlformats.org/officeDocument/2006/relationships/hyperlink" Target="https://www.fg.gov.ua/passport/59302" TargetMode="External"/><Relationship Id="rId3" Type="http://schemas.openxmlformats.org/officeDocument/2006/relationships/hyperlink" Target="https://www.fg.gov.ua/passport/58370" TargetMode="External"/><Relationship Id="rId7" Type="http://schemas.openxmlformats.org/officeDocument/2006/relationships/hyperlink" Target="https://www.fg.gov.ua/passport/58820" TargetMode="External"/><Relationship Id="rId12" Type="http://schemas.openxmlformats.org/officeDocument/2006/relationships/hyperlink" Target="https://www.fg.gov.ua/passport/59199" TargetMode="External"/><Relationship Id="rId2" Type="http://schemas.openxmlformats.org/officeDocument/2006/relationships/hyperlink" Target="https://www.fg.gov.ua/lot/171218" TargetMode="External"/><Relationship Id="rId1" Type="http://schemas.openxmlformats.org/officeDocument/2006/relationships/hyperlink" Target="https://www.fg.gov.ua/passport/58247" TargetMode="External"/><Relationship Id="rId6" Type="http://schemas.openxmlformats.org/officeDocument/2006/relationships/hyperlink" Target="https://www.fg.gov.ua/lot/171446" TargetMode="External"/><Relationship Id="rId11" Type="http://schemas.openxmlformats.org/officeDocument/2006/relationships/hyperlink" Target="https://www.fg.gov.ua/lot/171701" TargetMode="External"/><Relationship Id="rId5" Type="http://schemas.openxmlformats.org/officeDocument/2006/relationships/hyperlink" Target="https://www.fg.gov.ua/passport/58469"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9123" TargetMode="External"/><Relationship Id="rId4" Type="http://schemas.openxmlformats.org/officeDocument/2006/relationships/hyperlink" Target="https://www.fg.gov.ua/passport/58426" TargetMode="External"/><Relationship Id="rId9" Type="http://schemas.openxmlformats.org/officeDocument/2006/relationships/hyperlink" Target="https://www.fg.gov.ua/passport/58913" TargetMode="External"/><Relationship Id="rId14" Type="http://schemas.openxmlformats.org/officeDocument/2006/relationships/hyperlink" Target="https://www.fg.gov.ua/passport/5924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B2" sqref="B2:L2"/>
    </sheetView>
  </sheetViews>
  <sheetFormatPr defaultColWidth="9.140625" defaultRowHeight="15" x14ac:dyDescent="0.25"/>
  <cols>
    <col min="1" max="1" width="6.5703125" style="35" customWidth="1"/>
    <col min="2" max="16384" width="9.140625" style="35"/>
  </cols>
  <sheetData>
    <row r="1" spans="1:13" ht="15.75" x14ac:dyDescent="0.25">
      <c r="A1" s="75" t="s">
        <v>50</v>
      </c>
      <c r="B1" s="76"/>
      <c r="C1" s="76"/>
      <c r="D1" s="76"/>
      <c r="E1" s="76"/>
      <c r="F1" s="76"/>
      <c r="G1" s="76"/>
      <c r="H1" s="76"/>
      <c r="I1" s="76"/>
      <c r="J1" s="76"/>
      <c r="K1" s="76"/>
      <c r="L1" s="76"/>
      <c r="M1" s="76"/>
    </row>
    <row r="2" spans="1:13" ht="45.75" customHeight="1" x14ac:dyDescent="0.25">
      <c r="A2" s="40"/>
      <c r="B2" s="77" t="s">
        <v>23</v>
      </c>
      <c r="C2" s="77"/>
      <c r="D2" s="77"/>
      <c r="E2" s="77"/>
      <c r="F2" s="77"/>
      <c r="G2" s="77"/>
      <c r="H2" s="77"/>
      <c r="I2" s="77"/>
      <c r="J2" s="77"/>
      <c r="K2" s="77"/>
      <c r="L2" s="77"/>
      <c r="M2" s="40"/>
    </row>
    <row r="3" spans="1:13" x14ac:dyDescent="0.25">
      <c r="A3" s="40"/>
      <c r="B3" s="40"/>
      <c r="C3" s="40"/>
      <c r="D3" s="40"/>
      <c r="E3" s="40"/>
      <c r="F3" s="40"/>
      <c r="G3" s="40"/>
      <c r="H3" s="40"/>
      <c r="I3" s="40"/>
      <c r="J3" s="40"/>
      <c r="K3" s="40"/>
      <c r="L3" s="40"/>
      <c r="M3" s="40"/>
    </row>
    <row r="4" spans="1:13" ht="13.9" x14ac:dyDescent="0.25">
      <c r="A4" s="40"/>
      <c r="B4" s="40"/>
      <c r="C4" s="40"/>
      <c r="D4" s="40"/>
      <c r="E4" s="40"/>
      <c r="F4" s="40"/>
      <c r="G4" s="40"/>
      <c r="H4" s="40"/>
      <c r="I4" s="40"/>
      <c r="J4" s="40"/>
      <c r="K4" s="40"/>
      <c r="L4" s="40"/>
      <c r="M4" s="40"/>
    </row>
    <row r="5" spans="1:13" ht="13.9" x14ac:dyDescent="0.25">
      <c r="A5" s="40"/>
      <c r="B5" s="40"/>
      <c r="C5" s="40"/>
      <c r="D5" s="40"/>
      <c r="E5" s="40"/>
      <c r="F5" s="40"/>
      <c r="G5" s="40"/>
      <c r="H5" s="40"/>
      <c r="I5" s="40"/>
      <c r="J5" s="40"/>
      <c r="K5" s="40"/>
      <c r="L5" s="40"/>
      <c r="M5" s="40"/>
    </row>
    <row r="6" spans="1:13" ht="13.9" x14ac:dyDescent="0.25">
      <c r="A6" s="40"/>
      <c r="B6" s="40"/>
      <c r="C6" s="40"/>
      <c r="D6" s="40"/>
      <c r="E6" s="40"/>
      <c r="F6" s="40"/>
      <c r="G6" s="40"/>
      <c r="H6" s="40"/>
      <c r="I6" s="40"/>
      <c r="J6" s="40"/>
      <c r="K6" s="40"/>
      <c r="L6" s="40"/>
      <c r="M6" s="40"/>
    </row>
    <row r="7" spans="1:13" ht="13.9" x14ac:dyDescent="0.25">
      <c r="A7" s="40"/>
      <c r="B7" s="40"/>
      <c r="C7" s="40"/>
      <c r="D7" s="40"/>
      <c r="E7" s="40"/>
      <c r="F7" s="40"/>
      <c r="G7" s="40"/>
      <c r="H7" s="40"/>
      <c r="I7" s="40"/>
      <c r="J7" s="40"/>
      <c r="K7" s="40"/>
      <c r="L7" s="40"/>
      <c r="M7" s="40"/>
    </row>
    <row r="8" spans="1:13" ht="13.9" x14ac:dyDescent="0.25">
      <c r="A8" s="40"/>
      <c r="B8" s="40"/>
      <c r="C8" s="40"/>
      <c r="D8" s="40"/>
      <c r="E8" s="40"/>
      <c r="F8" s="40"/>
      <c r="G8" s="40"/>
      <c r="H8" s="40"/>
      <c r="I8" s="40"/>
      <c r="J8" s="40"/>
      <c r="K8" s="40"/>
      <c r="L8" s="40"/>
      <c r="M8" s="40"/>
    </row>
    <row r="9" spans="1:13" ht="13.9" x14ac:dyDescent="0.25">
      <c r="A9" s="40"/>
      <c r="B9" s="40"/>
      <c r="C9" s="40"/>
      <c r="D9" s="40"/>
      <c r="E9" s="40"/>
      <c r="F9" s="40"/>
      <c r="G9" s="40"/>
      <c r="H9" s="40"/>
      <c r="I9" s="40"/>
      <c r="J9" s="40"/>
      <c r="K9" s="40"/>
      <c r="L9" s="40"/>
      <c r="M9" s="40"/>
    </row>
    <row r="10" spans="1:13" ht="13.9" x14ac:dyDescent="0.25">
      <c r="A10" s="40"/>
      <c r="B10" s="44"/>
      <c r="C10" s="44"/>
      <c r="D10" s="44"/>
      <c r="E10" s="44"/>
      <c r="F10" s="44"/>
      <c r="G10" s="44"/>
      <c r="H10" s="44"/>
      <c r="I10" s="44"/>
      <c r="J10" s="44"/>
      <c r="K10" s="44"/>
      <c r="L10" s="44"/>
      <c r="M10" s="40"/>
    </row>
    <row r="11" spans="1:13" ht="13.9" x14ac:dyDescent="0.25">
      <c r="A11" s="40"/>
      <c r="B11" s="44"/>
      <c r="C11" s="44"/>
      <c r="D11" s="44"/>
      <c r="E11" s="44"/>
      <c r="F11" s="44"/>
      <c r="G11" s="44"/>
      <c r="H11" s="44"/>
      <c r="I11" s="44"/>
      <c r="J11" s="44"/>
      <c r="K11" s="44"/>
      <c r="L11" s="44"/>
      <c r="M11" s="40"/>
    </row>
    <row r="12" spans="1:13" ht="13.9" x14ac:dyDescent="0.25">
      <c r="A12" s="40"/>
      <c r="B12" s="44"/>
      <c r="C12" s="44"/>
      <c r="D12" s="44"/>
      <c r="E12" s="44"/>
      <c r="F12" s="44"/>
      <c r="G12" s="44"/>
      <c r="H12" s="44"/>
      <c r="I12" s="44"/>
      <c r="J12" s="44"/>
      <c r="K12" s="44"/>
      <c r="L12" s="44"/>
      <c r="M12" s="40"/>
    </row>
    <row r="13" spans="1:13" ht="13.9"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8" t="s">
        <v>63</v>
      </c>
      <c r="B15" s="78"/>
      <c r="C15" s="78"/>
      <c r="D15" s="78"/>
      <c r="E15" s="78"/>
      <c r="F15" s="39"/>
      <c r="G15" s="37" t="s">
        <v>43</v>
      </c>
      <c r="H15" s="39"/>
      <c r="I15" s="39"/>
      <c r="J15" s="79" t="s">
        <v>64</v>
      </c>
      <c r="K15" s="79"/>
      <c r="L15" s="79"/>
    </row>
    <row r="16" spans="1:13" x14ac:dyDescent="0.25">
      <c r="B16" s="39"/>
      <c r="C16" s="39"/>
      <c r="D16" s="39"/>
      <c r="E16" s="39"/>
      <c r="F16" s="39"/>
      <c r="G16" s="37" t="s">
        <v>44</v>
      </c>
      <c r="H16" s="39"/>
      <c r="I16" s="39"/>
      <c r="J16" s="39"/>
      <c r="K16" s="37"/>
      <c r="L16" s="39"/>
    </row>
    <row r="17" spans="2:12" ht="13.9"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topLeftCell="A10" workbookViewId="0">
      <selection activeCell="C18" sqref="C18:J21"/>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6" t="s">
        <v>15</v>
      </c>
      <c r="C2" s="87"/>
      <c r="D2" s="87"/>
      <c r="E2" s="87"/>
      <c r="F2" s="87"/>
      <c r="G2" s="87"/>
      <c r="H2" s="88"/>
    </row>
    <row r="3" spans="2:10" s="7" customFormat="1" x14ac:dyDescent="0.25">
      <c r="B3" s="89" t="s">
        <v>16</v>
      </c>
      <c r="C3" s="90"/>
      <c r="D3" s="91"/>
      <c r="E3" s="92" t="s">
        <v>65</v>
      </c>
      <c r="F3" s="93"/>
      <c r="G3" s="93"/>
      <c r="H3" s="94"/>
    </row>
    <row r="4" spans="2:10" s="7" customFormat="1" x14ac:dyDescent="0.25">
      <c r="B4" s="95" t="s">
        <v>55</v>
      </c>
      <c r="C4" s="96"/>
      <c r="D4" s="97"/>
      <c r="E4" s="98" t="s">
        <v>66</v>
      </c>
      <c r="F4" s="99"/>
      <c r="G4" s="99"/>
      <c r="H4" s="100"/>
    </row>
    <row r="5" spans="2:10" s="7" customFormat="1" x14ac:dyDescent="0.25">
      <c r="B5" s="80" t="s">
        <v>17</v>
      </c>
      <c r="C5" s="81"/>
      <c r="D5" s="82"/>
      <c r="E5" s="83">
        <v>45383</v>
      </c>
      <c r="F5" s="84"/>
      <c r="G5" s="84"/>
      <c r="H5" s="85"/>
    </row>
    <row r="6" spans="2:10" s="7" customFormat="1" ht="16.5" thickBot="1" x14ac:dyDescent="0.3">
      <c r="B6" s="104" t="s">
        <v>18</v>
      </c>
      <c r="C6" s="105"/>
      <c r="D6" s="106"/>
      <c r="E6" s="107">
        <v>183900</v>
      </c>
      <c r="F6" s="108"/>
      <c r="G6" s="108"/>
      <c r="H6" s="109"/>
    </row>
    <row r="7" spans="2:10" ht="16.5" thickBot="1" x14ac:dyDescent="0.3"/>
    <row r="8" spans="2:10" ht="16.5" thickBot="1" x14ac:dyDescent="0.3">
      <c r="B8" s="110" t="s">
        <v>46</v>
      </c>
      <c r="C8" s="111"/>
      <c r="D8" s="111"/>
      <c r="E8" s="111"/>
      <c r="F8" s="111"/>
      <c r="G8" s="111"/>
      <c r="H8" s="112"/>
      <c r="I8" s="102" t="s">
        <v>3</v>
      </c>
      <c r="J8" s="103"/>
    </row>
    <row r="9" spans="2:10" ht="47.25" x14ac:dyDescent="0.25">
      <c r="B9" s="33" t="s">
        <v>0</v>
      </c>
      <c r="C9" s="8" t="s">
        <v>45</v>
      </c>
      <c r="D9" s="8" t="s">
        <v>1</v>
      </c>
      <c r="E9" s="67" t="s">
        <v>56</v>
      </c>
      <c r="F9" s="67" t="s">
        <v>57</v>
      </c>
      <c r="G9" s="68" t="s">
        <v>2</v>
      </c>
      <c r="H9" s="69" t="s">
        <v>58</v>
      </c>
      <c r="I9" s="45" t="s">
        <v>47</v>
      </c>
      <c r="J9" s="46" t="s">
        <v>51</v>
      </c>
    </row>
    <row r="10" spans="2:10" ht="23.25" customHeight="1" x14ac:dyDescent="0.25">
      <c r="B10" s="28">
        <v>1</v>
      </c>
      <c r="C10" s="65" t="s">
        <v>74</v>
      </c>
      <c r="D10" s="66">
        <v>45450</v>
      </c>
      <c r="E10" s="60">
        <v>220680</v>
      </c>
      <c r="F10" s="10"/>
      <c r="G10" s="9"/>
      <c r="H10" s="61" t="s">
        <v>75</v>
      </c>
      <c r="I10" s="56" t="s">
        <v>76</v>
      </c>
      <c r="J10" s="116" t="s">
        <v>77</v>
      </c>
    </row>
    <row r="11" spans="2:10" x14ac:dyDescent="0.25">
      <c r="B11" s="28">
        <v>2</v>
      </c>
      <c r="C11" s="65" t="s">
        <v>74</v>
      </c>
      <c r="D11" s="66">
        <v>45457</v>
      </c>
      <c r="E11" s="55">
        <f>E10*0.9</f>
        <v>198612</v>
      </c>
      <c r="F11" s="10">
        <v>-0.1</v>
      </c>
      <c r="G11" s="9"/>
      <c r="H11" s="61" t="s">
        <v>75</v>
      </c>
      <c r="I11" s="56" t="s">
        <v>78</v>
      </c>
      <c r="J11" s="117"/>
    </row>
    <row r="12" spans="2:10" x14ac:dyDescent="0.25">
      <c r="B12" s="28">
        <v>3</v>
      </c>
      <c r="C12" s="65" t="s">
        <v>74</v>
      </c>
      <c r="D12" s="66">
        <v>45464</v>
      </c>
      <c r="E12" s="55">
        <f>E10*0.8</f>
        <v>176544</v>
      </c>
      <c r="F12" s="10">
        <v>-0.2</v>
      </c>
      <c r="G12" s="9"/>
      <c r="H12" s="61" t="s">
        <v>75</v>
      </c>
      <c r="I12" s="56" t="s">
        <v>79</v>
      </c>
      <c r="J12" s="117"/>
    </row>
    <row r="13" spans="2:10" x14ac:dyDescent="0.25">
      <c r="B13" s="28">
        <v>4</v>
      </c>
      <c r="C13" s="65" t="s">
        <v>74</v>
      </c>
      <c r="D13" s="66">
        <v>45471</v>
      </c>
      <c r="E13" s="55">
        <f>E10*0.7</f>
        <v>154476</v>
      </c>
      <c r="F13" s="10">
        <v>-0.3</v>
      </c>
      <c r="G13" s="9"/>
      <c r="H13" s="61" t="s">
        <v>75</v>
      </c>
      <c r="I13" s="56" t="s">
        <v>80</v>
      </c>
      <c r="J13" s="118"/>
    </row>
    <row r="14" spans="2:10" x14ac:dyDescent="0.25">
      <c r="B14" s="28">
        <v>5</v>
      </c>
      <c r="C14" s="65" t="s">
        <v>81</v>
      </c>
      <c r="D14" s="66">
        <v>45510</v>
      </c>
      <c r="E14" s="55">
        <v>139028.4</v>
      </c>
      <c r="F14" s="10"/>
      <c r="G14" s="9"/>
      <c r="H14" s="61" t="s">
        <v>75</v>
      </c>
      <c r="I14" s="56" t="s">
        <v>82</v>
      </c>
      <c r="J14" s="119" t="s">
        <v>83</v>
      </c>
    </row>
    <row r="15" spans="2:10" x14ac:dyDescent="0.25">
      <c r="B15" s="28">
        <v>6</v>
      </c>
      <c r="C15" s="65" t="s">
        <v>81</v>
      </c>
      <c r="D15" s="66">
        <v>45517</v>
      </c>
      <c r="E15" s="55">
        <f>E14*0.9</f>
        <v>125125.56</v>
      </c>
      <c r="F15" s="10">
        <v>-0.1</v>
      </c>
      <c r="G15" s="9"/>
      <c r="H15" s="61" t="s">
        <v>75</v>
      </c>
      <c r="I15" s="56" t="s">
        <v>84</v>
      </c>
      <c r="J15" s="120"/>
    </row>
    <row r="16" spans="2:10" x14ac:dyDescent="0.25">
      <c r="B16" s="28">
        <v>7</v>
      </c>
      <c r="C16" s="65" t="s">
        <v>81</v>
      </c>
      <c r="D16" s="66">
        <v>45524</v>
      </c>
      <c r="E16" s="55">
        <f>E14*0.8</f>
        <v>111222.72</v>
      </c>
      <c r="F16" s="10">
        <v>-0.2</v>
      </c>
      <c r="G16" s="9"/>
      <c r="H16" s="61" t="s">
        <v>75</v>
      </c>
      <c r="I16" s="56" t="s">
        <v>85</v>
      </c>
      <c r="J16" s="120"/>
    </row>
    <row r="17" spans="2:10" x14ac:dyDescent="0.25">
      <c r="B17" s="28">
        <v>8</v>
      </c>
      <c r="C17" s="65" t="s">
        <v>81</v>
      </c>
      <c r="D17" s="66">
        <v>45531</v>
      </c>
      <c r="E17" s="55">
        <f>E14*0.7</f>
        <v>97319.87999999999</v>
      </c>
      <c r="F17" s="10">
        <v>-0.3</v>
      </c>
      <c r="G17" s="9"/>
      <c r="H17" s="61" t="s">
        <v>75</v>
      </c>
      <c r="I17" s="56" t="s">
        <v>86</v>
      </c>
      <c r="J17" s="121"/>
    </row>
    <row r="18" spans="2:10" x14ac:dyDescent="0.25">
      <c r="B18" s="28">
        <v>9</v>
      </c>
      <c r="C18" s="65" t="s">
        <v>94</v>
      </c>
      <c r="D18" s="66">
        <v>45568</v>
      </c>
      <c r="E18" s="55">
        <v>87587.89</v>
      </c>
      <c r="F18" s="10"/>
      <c r="G18" s="9"/>
      <c r="H18" s="61" t="s">
        <v>75</v>
      </c>
      <c r="I18" s="56" t="s">
        <v>95</v>
      </c>
      <c r="J18" s="62"/>
    </row>
    <row r="19" spans="2:10" x14ac:dyDescent="0.25">
      <c r="B19" s="28">
        <v>10</v>
      </c>
      <c r="C19" s="65" t="s">
        <v>94</v>
      </c>
      <c r="D19" s="66">
        <v>45575</v>
      </c>
      <c r="E19" s="55">
        <f>E18*0.9</f>
        <v>78829.100999999995</v>
      </c>
      <c r="F19" s="10">
        <v>-0.1</v>
      </c>
      <c r="G19" s="9"/>
      <c r="H19" s="61" t="s">
        <v>75</v>
      </c>
      <c r="I19" s="56" t="s">
        <v>97</v>
      </c>
      <c r="J19" s="63"/>
    </row>
    <row r="20" spans="2:10" x14ac:dyDescent="0.25">
      <c r="B20" s="28">
        <v>11</v>
      </c>
      <c r="C20" s="65" t="s">
        <v>94</v>
      </c>
      <c r="D20" s="66">
        <v>45582</v>
      </c>
      <c r="E20" s="55">
        <f>E18*0.8</f>
        <v>70070.312000000005</v>
      </c>
      <c r="F20" s="10">
        <v>-0.2</v>
      </c>
      <c r="G20" s="9"/>
      <c r="H20" s="61" t="s">
        <v>75</v>
      </c>
      <c r="I20" s="56" t="s">
        <v>99</v>
      </c>
      <c r="J20" s="63"/>
    </row>
    <row r="21" spans="2:10" x14ac:dyDescent="0.25">
      <c r="B21" s="28">
        <v>12</v>
      </c>
      <c r="C21" s="65" t="s">
        <v>94</v>
      </c>
      <c r="D21" s="66">
        <v>45589</v>
      </c>
      <c r="E21" s="55">
        <f>E18*0.7</f>
        <v>61311.522999999994</v>
      </c>
      <c r="F21" s="10">
        <v>-0.3</v>
      </c>
      <c r="G21" s="9"/>
      <c r="H21" s="61" t="s">
        <v>75</v>
      </c>
      <c r="I21" s="56" t="s">
        <v>98</v>
      </c>
      <c r="J21" s="73" t="s">
        <v>96</v>
      </c>
    </row>
    <row r="22" spans="2:10" x14ac:dyDescent="0.25">
      <c r="B22" s="28">
        <v>13</v>
      </c>
      <c r="C22" s="65"/>
      <c r="D22" s="64"/>
      <c r="E22" s="53"/>
      <c r="F22" s="10"/>
      <c r="G22" s="9"/>
      <c r="H22" s="61"/>
      <c r="I22" s="57"/>
      <c r="J22" s="113"/>
    </row>
    <row r="23" spans="2:10" x14ac:dyDescent="0.25">
      <c r="B23" s="28">
        <v>14</v>
      </c>
      <c r="C23" s="65"/>
      <c r="D23" s="30"/>
      <c r="E23" s="54"/>
      <c r="F23" s="10"/>
      <c r="G23" s="9"/>
      <c r="H23" s="61"/>
      <c r="I23" s="57"/>
      <c r="J23" s="114"/>
    </row>
    <row r="24" spans="2:10" x14ac:dyDescent="0.25">
      <c r="B24" s="28">
        <v>15</v>
      </c>
      <c r="C24" s="65"/>
      <c r="D24" s="30"/>
      <c r="E24" s="54"/>
      <c r="F24" s="10"/>
      <c r="G24" s="31"/>
      <c r="H24" s="61"/>
      <c r="I24" s="58"/>
      <c r="J24" s="114"/>
    </row>
    <row r="25" spans="2:10" ht="16.5" thickBot="1" x14ac:dyDescent="0.3">
      <c r="B25" s="28">
        <v>16</v>
      </c>
      <c r="C25" s="65"/>
      <c r="D25" s="30"/>
      <c r="E25" s="54"/>
      <c r="F25" s="10"/>
      <c r="G25" s="31"/>
      <c r="H25" s="61"/>
      <c r="I25" s="59"/>
      <c r="J25" s="115"/>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122" t="s">
        <v>23</v>
      </c>
      <c r="C32" s="122"/>
      <c r="D32" s="122"/>
      <c r="E32" s="122"/>
      <c r="F32" s="122"/>
      <c r="G32" s="122"/>
      <c r="H32" s="122"/>
      <c r="I32" s="122"/>
      <c r="J32" s="122"/>
    </row>
    <row r="33" spans="2:10" ht="27.75" customHeight="1" x14ac:dyDescent="0.25">
      <c r="B33" s="123" t="s">
        <v>87</v>
      </c>
      <c r="C33" s="123"/>
      <c r="D33" s="123"/>
      <c r="E33" s="123"/>
      <c r="F33" s="123"/>
      <c r="G33" s="123"/>
      <c r="H33" s="123"/>
      <c r="I33" s="123"/>
      <c r="J33" s="123"/>
    </row>
    <row r="34" spans="2:10" ht="26.25" customHeight="1" x14ac:dyDescent="0.25">
      <c r="B34" s="123" t="s">
        <v>88</v>
      </c>
      <c r="C34" s="123"/>
      <c r="D34" s="123"/>
      <c r="E34" s="123"/>
      <c r="F34" s="123"/>
      <c r="G34" s="123"/>
      <c r="H34" s="123"/>
      <c r="I34" s="123"/>
      <c r="J34" s="123"/>
    </row>
    <row r="35" spans="2:10" ht="30" customHeight="1" x14ac:dyDescent="0.25">
      <c r="B35" s="123" t="s">
        <v>89</v>
      </c>
      <c r="C35" s="123"/>
      <c r="D35" s="123"/>
      <c r="E35" s="123"/>
      <c r="F35" s="123"/>
      <c r="G35" s="123"/>
      <c r="H35" s="123"/>
      <c r="I35" s="123"/>
      <c r="J35" s="123"/>
    </row>
    <row r="36" spans="2:10" x14ac:dyDescent="0.25">
      <c r="C36" s="34"/>
      <c r="D36" s="34"/>
      <c r="E36" s="34"/>
      <c r="F36" s="34"/>
      <c r="G36" s="34"/>
      <c r="H36" s="34"/>
    </row>
    <row r="37" spans="2:10" ht="56.25" customHeight="1" x14ac:dyDescent="0.25">
      <c r="B37" s="101" t="s">
        <v>63</v>
      </c>
      <c r="C37" s="101"/>
      <c r="D37" s="101"/>
      <c r="E37" s="34"/>
      <c r="F37" s="37" t="s">
        <v>43</v>
      </c>
      <c r="G37" s="34"/>
      <c r="H37" s="37" t="s">
        <v>64</v>
      </c>
    </row>
    <row r="38" spans="2:10" x14ac:dyDescent="0.25">
      <c r="C38" s="34"/>
      <c r="D38" s="34"/>
      <c r="E38" s="34"/>
      <c r="F38" s="37" t="s">
        <v>44</v>
      </c>
      <c r="G38" s="34"/>
      <c r="H38" s="37"/>
    </row>
    <row r="39" spans="2:10" x14ac:dyDescent="0.25">
      <c r="C39" s="34"/>
      <c r="D39" s="34"/>
      <c r="E39" s="34"/>
      <c r="F39" s="34"/>
      <c r="G39" s="34"/>
      <c r="H39" s="34"/>
    </row>
    <row r="40" spans="2:10" x14ac:dyDescent="0.25">
      <c r="C40" s="34"/>
      <c r="D40" s="34"/>
      <c r="E40" s="34"/>
      <c r="F40" s="34"/>
      <c r="G40" s="34"/>
      <c r="H40" s="34"/>
    </row>
    <row r="41" spans="2:10" x14ac:dyDescent="0.25">
      <c r="C41" s="34"/>
      <c r="D41" s="34"/>
      <c r="E41" s="34"/>
      <c r="F41" s="34"/>
      <c r="G41" s="34"/>
      <c r="H41" s="34"/>
    </row>
  </sheetData>
  <mergeCells count="19">
    <mergeCell ref="B37:D37"/>
    <mergeCell ref="I8:J8"/>
    <mergeCell ref="B6:D6"/>
    <mergeCell ref="E6:H6"/>
    <mergeCell ref="B8:H8"/>
    <mergeCell ref="J22:J25"/>
    <mergeCell ref="J10:J13"/>
    <mergeCell ref="J14:J17"/>
    <mergeCell ref="B32:J32"/>
    <mergeCell ref="B33:J33"/>
    <mergeCell ref="B34:J34"/>
    <mergeCell ref="B35:J35"/>
    <mergeCell ref="B5:D5"/>
    <mergeCell ref="E5:H5"/>
    <mergeCell ref="B2:H2"/>
    <mergeCell ref="B3:D3"/>
    <mergeCell ref="E3:H3"/>
    <mergeCell ref="B4:D4"/>
    <mergeCell ref="E4:H4"/>
  </mergeCells>
  <hyperlinks>
    <hyperlink ref="I10" r:id="rId1"/>
    <hyperlink ref="J10" r:id="rId2"/>
    <hyperlink ref="I11" r:id="rId3"/>
    <hyperlink ref="I12" r:id="rId4"/>
    <hyperlink ref="I13" r:id="rId5"/>
    <hyperlink ref="J14" r:id="rId6"/>
    <hyperlink ref="I15" r:id="rId7"/>
    <hyperlink ref="I16" r:id="rId8"/>
    <hyperlink ref="I17" r:id="rId9"/>
    <hyperlink ref="I18" r:id="rId10"/>
    <hyperlink ref="J21" r:id="rId11"/>
    <hyperlink ref="I19" r:id="rId12"/>
    <hyperlink ref="I21" r:id="rId13"/>
    <hyperlink ref="I20" r:id="rId14"/>
  </hyperlinks>
  <pageMargins left="0.7" right="0.7" top="0.75" bottom="0.75" header="0.3" footer="0.3"/>
  <pageSetup paperSize="9"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zoomScale="96" zoomScaleNormal="96" workbookViewId="0">
      <selection sqref="A1:XFD1048576"/>
    </sheetView>
  </sheetViews>
  <sheetFormatPr defaultColWidth="9.140625" defaultRowHeight="15.75" x14ac:dyDescent="0.25"/>
  <cols>
    <col min="1" max="1" width="1.140625" style="4" customWidth="1"/>
    <col min="2" max="2" width="57.42578125" style="4" customWidth="1"/>
    <col min="3" max="3" width="74" style="4" customWidth="1"/>
    <col min="4" max="16384" width="9.140625" style="4"/>
  </cols>
  <sheetData>
    <row r="1" spans="1:16384" ht="10.5" customHeight="1" thickBot="1" x14ac:dyDescent="0.3"/>
    <row r="2" spans="1:16384" ht="36.75" customHeight="1" thickBot="1" x14ac:dyDescent="0.3">
      <c r="A2" s="6"/>
      <c r="B2" s="124" t="s">
        <v>48</v>
      </c>
      <c r="C2" s="125"/>
      <c r="D2" s="5"/>
    </row>
    <row r="3" spans="1:16384" ht="24.75" customHeight="1" x14ac:dyDescent="0.25">
      <c r="A3" s="6"/>
      <c r="B3" s="25" t="s">
        <v>4</v>
      </c>
      <c r="C3" s="26" t="s">
        <v>59</v>
      </c>
      <c r="D3" s="5"/>
    </row>
    <row r="4" spans="1:16384" ht="24" customHeight="1" x14ac:dyDescent="0.25">
      <c r="A4" s="6"/>
      <c r="B4" s="126" t="s">
        <v>5</v>
      </c>
      <c r="C4" s="127"/>
      <c r="D4" s="5"/>
    </row>
    <row r="5" spans="1:16384" ht="18.75" customHeight="1" x14ac:dyDescent="0.25">
      <c r="A5" s="6"/>
      <c r="B5" s="23" t="s">
        <v>20</v>
      </c>
      <c r="C5" s="70" t="s">
        <v>26</v>
      </c>
      <c r="D5" s="5"/>
    </row>
    <row r="6" spans="1:16384" ht="58.5" customHeight="1" x14ac:dyDescent="0.25">
      <c r="A6" s="6"/>
      <c r="B6" s="16" t="s">
        <v>52</v>
      </c>
      <c r="C6" s="51" t="s">
        <v>70</v>
      </c>
    </row>
    <row r="7" spans="1:16384" ht="18.75" customHeight="1" x14ac:dyDescent="0.25">
      <c r="A7" s="6"/>
      <c r="B7" s="17" t="s">
        <v>6</v>
      </c>
      <c r="C7" s="51" t="s">
        <v>60</v>
      </c>
    </row>
    <row r="8" spans="1:16384" ht="22.5" customHeight="1" x14ac:dyDescent="0.25">
      <c r="A8" s="6"/>
      <c r="B8" s="17" t="s">
        <v>7</v>
      </c>
      <c r="C8" s="51" t="s">
        <v>71</v>
      </c>
    </row>
    <row r="9" spans="1:16384" ht="21.75" customHeight="1" x14ac:dyDescent="0.25">
      <c r="A9" s="6"/>
      <c r="B9" s="17" t="s">
        <v>8</v>
      </c>
      <c r="C9" s="51" t="s">
        <v>72</v>
      </c>
    </row>
    <row r="10" spans="1:16384" ht="18" customHeight="1" x14ac:dyDescent="0.25">
      <c r="A10" s="6"/>
      <c r="B10" s="17" t="s">
        <v>9</v>
      </c>
      <c r="C10" s="51">
        <v>19.399999999999999</v>
      </c>
    </row>
    <row r="11" spans="1:16384" ht="18" customHeight="1" x14ac:dyDescent="0.25">
      <c r="A11" s="6"/>
      <c r="B11" s="17" t="s">
        <v>10</v>
      </c>
      <c r="C11" s="51" t="s">
        <v>61</v>
      </c>
    </row>
    <row r="12" spans="1:16384" ht="74.25" customHeight="1" x14ac:dyDescent="0.25">
      <c r="A12" s="6"/>
      <c r="B12" s="19" t="s">
        <v>14</v>
      </c>
      <c r="C12" s="51" t="s">
        <v>73</v>
      </c>
    </row>
    <row r="13" spans="1:16384" ht="31.5" x14ac:dyDescent="0.25">
      <c r="A13" s="6"/>
      <c r="B13" s="22" t="s">
        <v>11</v>
      </c>
      <c r="C13" s="51" t="s">
        <v>61</v>
      </c>
    </row>
    <row r="14" spans="1:16384" x14ac:dyDescent="0.25">
      <c r="A14" s="6"/>
      <c r="B14" s="18" t="s">
        <v>53</v>
      </c>
      <c r="C14" s="51" t="s">
        <v>61</v>
      </c>
    </row>
    <row r="15" spans="1:16384" s="6" customFormat="1" ht="47.25" x14ac:dyDescent="0.25">
      <c r="A15" s="24"/>
      <c r="B15" s="43" t="s">
        <v>54</v>
      </c>
      <c r="C15" s="51" t="s">
        <v>61</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19.5" customHeight="1" x14ac:dyDescent="0.25">
      <c r="A16" s="6"/>
      <c r="B16" s="17" t="s">
        <v>42</v>
      </c>
      <c r="C16" s="52" t="s">
        <v>62</v>
      </c>
    </row>
    <row r="17" spans="1:4" ht="36.75" customHeight="1" x14ac:dyDescent="0.25">
      <c r="A17" s="6"/>
      <c r="B17" s="17" t="s">
        <v>90</v>
      </c>
      <c r="C17" s="52" t="s">
        <v>92</v>
      </c>
    </row>
    <row r="18" spans="1:4" ht="20.25" customHeight="1" thickBot="1" x14ac:dyDescent="0.3">
      <c r="A18" s="6"/>
      <c r="B18" s="71" t="s">
        <v>91</v>
      </c>
      <c r="C18" s="72" t="s">
        <v>69</v>
      </c>
    </row>
    <row r="19" spans="1:4" ht="15" customHeight="1" x14ac:dyDescent="0.25">
      <c r="A19" s="6"/>
      <c r="B19" s="131" t="s">
        <v>13</v>
      </c>
      <c r="C19" s="132"/>
    </row>
    <row r="20" spans="1:4" ht="15" customHeight="1" x14ac:dyDescent="0.25">
      <c r="A20" s="6"/>
      <c r="B20" s="20" t="s">
        <v>21</v>
      </c>
      <c r="C20" s="133" t="s">
        <v>12</v>
      </c>
    </row>
    <row r="21" spans="1:4" x14ac:dyDescent="0.25">
      <c r="A21" s="6"/>
      <c r="B21" s="42" t="s">
        <v>49</v>
      </c>
      <c r="C21" s="133"/>
    </row>
    <row r="22" spans="1:4" ht="15" customHeight="1" thickBot="1" x14ac:dyDescent="0.3">
      <c r="A22" s="6"/>
      <c r="B22" s="21" t="s">
        <v>22</v>
      </c>
      <c r="C22" s="134"/>
    </row>
    <row r="23" spans="1:4" x14ac:dyDescent="0.25">
      <c r="A23" s="6"/>
    </row>
    <row r="24" spans="1:4" ht="65.25" customHeight="1" x14ac:dyDescent="0.25">
      <c r="A24" s="6"/>
      <c r="B24" s="128" t="s">
        <v>19</v>
      </c>
      <c r="C24" s="128"/>
    </row>
    <row r="25" spans="1:4" ht="150" customHeight="1" x14ac:dyDescent="0.25">
      <c r="B25" s="128" t="s">
        <v>93</v>
      </c>
      <c r="C25" s="128"/>
    </row>
    <row r="26" spans="1:4" ht="114.75" customHeight="1" x14ac:dyDescent="0.25">
      <c r="B26" s="128" t="s">
        <v>23</v>
      </c>
      <c r="C26" s="128"/>
    </row>
    <row r="27" spans="1:4" ht="65.25" customHeight="1" x14ac:dyDescent="0.25">
      <c r="B27" s="130" t="s">
        <v>87</v>
      </c>
      <c r="C27" s="130"/>
    </row>
    <row r="28" spans="1:4" ht="80.25" customHeight="1" x14ac:dyDescent="0.25">
      <c r="B28" s="129" t="s">
        <v>88</v>
      </c>
      <c r="C28" s="129"/>
    </row>
    <row r="29" spans="1:4" ht="53.25" customHeight="1" x14ac:dyDescent="0.25">
      <c r="B29" s="74" t="s">
        <v>89</v>
      </c>
      <c r="C29" s="74"/>
    </row>
    <row r="31" spans="1:4" ht="45" x14ac:dyDescent="0.25">
      <c r="B31" s="36" t="s">
        <v>63</v>
      </c>
      <c r="C31" s="37" t="s">
        <v>67</v>
      </c>
      <c r="D31" s="37"/>
    </row>
    <row r="32" spans="1:4" x14ac:dyDescent="0.25">
      <c r="B32" s="38"/>
      <c r="C32" s="41" t="s">
        <v>68</v>
      </c>
      <c r="D32" s="37"/>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2024-10-25T06:36:23Z</cp:lastPrinted>
  <dcterms:created xsi:type="dcterms:W3CDTF">2015-10-12T12:03:25Z</dcterms:created>
  <dcterms:modified xsi:type="dcterms:W3CDTF">2024-10-25T07:09:47Z</dcterms:modified>
</cp:coreProperties>
</file>