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5 2025.01.21 МКУА 11 земельні ділянки пул\"/>
    </mc:Choice>
  </mc:AlternateContent>
  <bookViews>
    <workbookView xWindow="0" yWindow="0" windowWidth="23040" windowHeight="9195"/>
  </bookViews>
  <sheets>
    <sheet name="ПублПасп" sheetId="4" r:id="rId1"/>
    <sheet name="4.2" sheetId="8" r:id="rId2"/>
    <sheet name="4.3" sheetId="9"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0" i="8" l="1"/>
  <c r="E25" i="9" l="1"/>
  <c r="E24" i="9"/>
  <c r="E23" i="9"/>
  <c r="E17" i="9"/>
  <c r="E16" i="9"/>
  <c r="E15" i="9"/>
  <c r="E29" i="9" l="1"/>
  <c r="E28" i="9"/>
  <c r="E27" i="9"/>
</calcChain>
</file>

<file path=xl/sharedStrings.xml><?xml version="1.0" encoding="utf-8"?>
<sst xmlns="http://schemas.openxmlformats.org/spreadsheetml/2006/main" count="176" uniqueCount="105">
  <si>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</si>
  <si>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</si>
  <si>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</si>
  <si>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</si>
  <si>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</si>
  <si>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</si>
  <si>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</si>
  <si>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</si>
  <si>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</si>
  <si>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</si>
  <si>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</si>
  <si>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</si>
  <si>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</si>
  <si>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</si>
  <si>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</si>
  <si>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</si>
  <si>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</si>
  <si>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</si>
  <si>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</si>
  <si>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</si>
  <si>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</si>
  <si>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</si>
  <si>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</si>
  <si>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</si>
  <si>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</si>
  <si>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</si>
  <si>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</si>
  <si>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</si>
  <si>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</si>
  <si>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</si>
  <si>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</si>
  <si>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</si>
  <si>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</si>
  <si>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</si>
  <si>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</si>
  <si>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</si>
  <si>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</si>
  <si>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</si>
  <si>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</si>
  <si>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</si>
  <si>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</si>
  <si>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</si>
  <si>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</si>
  <si>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</si>
  <si>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</si>
  <si>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</si>
  <si>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</si>
  <si>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</si>
  <si>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</si>
  <si>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</si>
  <si>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</si>
  <si>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</si>
  <si>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</si>
  <si>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</si>
  <si>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</si>
  <si>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</si>
  <si>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</si>
  <si>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</si>
  <si>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</si>
  <si>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</si>
  <si>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</si>
  <si>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</si>
  <si>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</si>
  <si>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</si>
  <si>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</si>
  <si>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</si>
  <si>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</si>
  <si>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</si>
  <si>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</si>
  <si>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</si>
  <si>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</si>
  <si>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</si>
  <si>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</si>
  <si>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</si>
  <si>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</si>
  <si>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</si>
  <si>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</si>
  <si>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</si>
  <si>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Земельна ділянка площею 2,0 га, кадастровий номер 6310138200:11:025:0036, що знаходиться за адресою: Харківська обл., м. Харків, вулиця Роганська, 186-д;  РНОНМ 535056863101</t>
  </si>
  <si>
    <t>Харківська обл., м. Харків, вулиця Роганська, 186-д</t>
  </si>
  <si>
    <t>6310138200:11:025:0036</t>
  </si>
  <si>
    <t>G23N023480</t>
  </si>
  <si>
    <t>G23N024363</t>
  </si>
  <si>
    <t>G23N024897</t>
  </si>
  <si>
    <t>G23N025285</t>
  </si>
  <si>
    <t>G23N025609</t>
  </si>
  <si>
    <t>https://www.fg.gov.ua/lot/170690</t>
  </si>
  <si>
    <t>https://www.fg.gov.ua/lot/170363</t>
  </si>
  <si>
    <t>https://www.fg.gov.ua/lot/169984</t>
  </si>
  <si>
    <t>https://www.fg.gov.ua/lot/169470</t>
  </si>
  <si>
    <t>https://www.fg.gov.ua/lot/168595</t>
  </si>
  <si>
    <t>https://www.fg.gov.ua/passport/57552</t>
  </si>
  <si>
    <t>GL23N025967</t>
  </si>
  <si>
    <t>https://www.fg.gov.ua/passport/57892</t>
  </si>
  <si>
    <t>https://www.fg.gov.ua/passport/58070</t>
  </si>
  <si>
    <t>https://www.fg.gov.ua/passport/58149</t>
  </si>
  <si>
    <t>https://www.fg.gov.ua/passport/58220</t>
  </si>
  <si>
    <t>https://www.fg.gov.ua/lot/171050</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</si>
  <si>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</si>
  <si>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</si>
  <si>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</si>
  <si>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1.6. Форма власності, зміст права на земельну ділянку (приватна, комунальна та державна власність)</t>
  </si>
  <si>
    <t>GL23N926965</t>
  </si>
  <si>
    <t>https://www.fg.gov.ua/passport/59652</t>
  </si>
  <si>
    <t>https://www.fg.gov.ua/lot/172032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</si>
</sst>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12">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4" fontId="10" fillId="0" borderId="1" xfId="0" applyNumberFormat="1" applyFont="1" applyBorder="1" applyAlignment="1">
      <alignment horizontal="right" vertical="center"/>
    </xf>
    <xf numFmtId="0" fontId="9" fillId="0" borderId="1" xfId="4" applyBorder="1"/>
    <xf numFmtId="0" fontId="9" fillId="0" borderId="1" xfId="4" applyBorder="1" applyAlignment="1">
      <alignment horizontal="center" vertical="center"/>
    </xf>
    <xf numFmtId="0" fontId="18" fillId="0" borderId="0" xfId="7" applyFont="1" applyFill="1" applyBorder="1" applyAlignment="1">
      <alignment horizontal="center" vertical="center" wrapText="1"/>
    </xf>
    <xf numFmtId="0" fontId="18" fillId="0" borderId="0" xfId="7" applyFont="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3884083</xdr:colOff>
      <xdr:row>1</xdr:row>
      <xdr:rowOff>31751</xdr:rowOff>
    </xdr:from>
    <xdr:to>
      <xdr:col>2</xdr:col>
      <xdr:colOff>5190066</xdr:colOff>
      <xdr:row>1</xdr:row>
      <xdr:rowOff>408517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7750" y="169334"/>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8">
          <cell r="B28" t="str">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149" TargetMode="External"/><Relationship Id="rId18" Type="http://schemas.openxmlformats.org/officeDocument/2006/relationships/printerSettings" Target="../printerSettings/printerSettings3.bin"/><Relationship Id="rId3" Type="http://schemas.openxmlformats.org/officeDocument/2006/relationships/hyperlink" Target="https://www.fg.gov.ua/lot/168595" TargetMode="External"/><Relationship Id="rId7" Type="http://schemas.openxmlformats.org/officeDocument/2006/relationships/hyperlink" Target="https://www.fg.gov.ua/passport/57198" TargetMode="External"/><Relationship Id="rId12" Type="http://schemas.openxmlformats.org/officeDocument/2006/relationships/hyperlink" Target="https://www.fg.gov.ua/passport/58070" TargetMode="External"/><Relationship Id="rId17" Type="http://schemas.openxmlformats.org/officeDocument/2006/relationships/hyperlink" Target="https://www.fg.gov.ua/lot/172032" TargetMode="External"/><Relationship Id="rId2" Type="http://schemas.openxmlformats.org/officeDocument/2006/relationships/hyperlink" Target="https://www.fg.gov.ua/lot/170690" TargetMode="External"/><Relationship Id="rId16" Type="http://schemas.openxmlformats.org/officeDocument/2006/relationships/hyperlink" Target="https://www.fg.gov.ua/passport/5965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3" TargetMode="External"/><Relationship Id="rId11" Type="http://schemas.openxmlformats.org/officeDocument/2006/relationships/hyperlink" Target="https://www.fg.gov.ua/passport/57892" TargetMode="External"/><Relationship Id="rId5" Type="http://schemas.openxmlformats.org/officeDocument/2006/relationships/hyperlink" Target="https://www.fg.gov.ua/lot/169984" TargetMode="External"/><Relationship Id="rId15" Type="http://schemas.openxmlformats.org/officeDocument/2006/relationships/hyperlink" Target="https://www.fg.gov.ua/lot/171050" TargetMode="External"/><Relationship Id="rId10" Type="http://schemas.openxmlformats.org/officeDocument/2006/relationships/hyperlink" Target="https://www.fg.gov.ua/passport/57552" TargetMode="External"/><Relationship Id="rId4" Type="http://schemas.openxmlformats.org/officeDocument/2006/relationships/hyperlink" Target="https://www.fg.gov.ua/lot/169470"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50.7109375" customWidth="1"/>
    <col min="3" max="3" width="82.140625" customWidth="1"/>
  </cols>
  <sheetData>
    <row r="1" spans="1:4" ht="10.5" customHeight="1" thickBot="1" x14ac:dyDescent="0.3"/>
    <row r="2" spans="1:4" ht="36.75" customHeight="1" thickBot="1" x14ac:dyDescent="0.3">
      <c r="A2" s="1"/>
      <c r="B2" s="67" t="s">
        <v>52</v>
      </c>
      <c r="C2" s="68"/>
      <c r="D2" s="4"/>
    </row>
    <row r="3" spans="1:4" ht="15.75" x14ac:dyDescent="0.25">
      <c r="A3" s="1"/>
      <c r="B3" s="15" t="s">
        <v>5</v>
      </c>
      <c r="C3" s="25" t="s">
        <v>61</v>
      </c>
      <c r="D3" s="4"/>
    </row>
    <row r="4" spans="1:4" ht="15.75" x14ac:dyDescent="0.25">
      <c r="A4" s="1"/>
      <c r="B4" s="69" t="s">
        <v>6</v>
      </c>
      <c r="C4" s="70"/>
      <c r="D4" s="4"/>
    </row>
    <row r="5" spans="1:4" ht="28.5" x14ac:dyDescent="0.25">
      <c r="A5" s="1"/>
      <c r="B5" s="16" t="s">
        <v>19</v>
      </c>
      <c r="C5" s="17" t="s">
        <v>26</v>
      </c>
      <c r="D5" s="4"/>
    </row>
    <row r="6" spans="1:4" ht="48" customHeight="1" x14ac:dyDescent="0.25">
      <c r="A6" s="1"/>
      <c r="B6" s="18" t="s">
        <v>7</v>
      </c>
      <c r="C6" s="50" t="s">
        <v>78</v>
      </c>
    </row>
    <row r="7" spans="1:4" ht="15.75" x14ac:dyDescent="0.25">
      <c r="A7" s="1"/>
      <c r="B7" s="20" t="s">
        <v>4</v>
      </c>
      <c r="C7" s="19" t="s">
        <v>79</v>
      </c>
    </row>
    <row r="8" spans="1:4" ht="14.25" customHeight="1" x14ac:dyDescent="0.25">
      <c r="A8" s="1"/>
      <c r="B8" s="20" t="s">
        <v>8</v>
      </c>
      <c r="C8" s="19" t="s">
        <v>74</v>
      </c>
    </row>
    <row r="9" spans="1:4" ht="18" customHeight="1" x14ac:dyDescent="0.25">
      <c r="A9" s="1"/>
      <c r="B9" s="20" t="s">
        <v>9</v>
      </c>
      <c r="C9" s="19" t="s">
        <v>80</v>
      </c>
    </row>
    <row r="10" spans="1:4" ht="18" customHeight="1" x14ac:dyDescent="0.25">
      <c r="A10" s="1"/>
      <c r="B10" s="21" t="s">
        <v>46</v>
      </c>
      <c r="C10" s="19" t="s">
        <v>31</v>
      </c>
    </row>
    <row r="11" spans="1:4" ht="47.25" x14ac:dyDescent="0.25">
      <c r="A11" s="1"/>
      <c r="B11" s="45" t="s">
        <v>101</v>
      </c>
      <c r="C11" s="51" t="s">
        <v>33</v>
      </c>
    </row>
    <row r="12" spans="1:4" ht="15.75" x14ac:dyDescent="0.25">
      <c r="A12" s="1"/>
      <c r="B12" s="20" t="s">
        <v>45</v>
      </c>
      <c r="C12" s="22" t="s">
        <v>25</v>
      </c>
    </row>
    <row r="13" spans="1:4" ht="47.25" x14ac:dyDescent="0.25">
      <c r="A13" s="1"/>
      <c r="B13" s="44" t="s">
        <v>54</v>
      </c>
      <c r="C13" s="22" t="s">
        <v>62</v>
      </c>
    </row>
    <row r="14" spans="1:4" ht="15.75" x14ac:dyDescent="0.25">
      <c r="A14" s="1"/>
      <c r="B14" s="20" t="s">
        <v>47</v>
      </c>
      <c r="C14" s="52" t="s">
        <v>63</v>
      </c>
    </row>
    <row r="15" spans="1:4" ht="47.25" x14ac:dyDescent="0.25">
      <c r="A15" s="1"/>
      <c r="B15" s="29" t="s">
        <v>48</v>
      </c>
      <c r="C15" s="22" t="s">
        <v>25</v>
      </c>
    </row>
    <row r="16" spans="1:4" ht="15.75" x14ac:dyDescent="0.25">
      <c r="A16" s="1"/>
      <c r="B16" s="20" t="s">
        <v>49</v>
      </c>
      <c r="C16" s="22" t="s">
        <v>62</v>
      </c>
    </row>
    <row r="17" spans="1:5" ht="15.75" x14ac:dyDescent="0.25">
      <c r="A17" s="1"/>
      <c r="B17" s="20" t="s">
        <v>55</v>
      </c>
      <c r="C17" s="22" t="s">
        <v>64</v>
      </c>
    </row>
    <row r="18" spans="1:5" ht="15" customHeight="1" x14ac:dyDescent="0.25">
      <c r="A18" s="1"/>
      <c r="B18" s="69" t="s">
        <v>10</v>
      </c>
      <c r="C18" s="70"/>
    </row>
    <row r="19" spans="1:5" ht="15" customHeight="1" x14ac:dyDescent="0.25">
      <c r="A19" s="1"/>
      <c r="B19" s="23" t="s">
        <v>12</v>
      </c>
      <c r="C19" s="71" t="s">
        <v>11</v>
      </c>
    </row>
    <row r="20" spans="1:5" ht="15.75" x14ac:dyDescent="0.25">
      <c r="A20" s="1"/>
      <c r="B20" s="23" t="s">
        <v>13</v>
      </c>
      <c r="C20" s="71"/>
    </row>
    <row r="21" spans="1:5" ht="15" customHeight="1" thickBot="1" x14ac:dyDescent="0.3">
      <c r="A21" s="1"/>
      <c r="B21" s="24" t="s">
        <v>14</v>
      </c>
      <c r="C21" s="72"/>
    </row>
    <row r="22" spans="1:5" x14ac:dyDescent="0.25">
      <c r="A22" s="1"/>
    </row>
    <row r="23" spans="1:5" ht="56.25" customHeight="1" x14ac:dyDescent="0.25">
      <c r="A23" s="1"/>
      <c r="B23" s="66" t="s">
        <v>20</v>
      </c>
      <c r="C23" s="66"/>
    </row>
    <row r="24" spans="1:5" ht="118.5" customHeight="1" x14ac:dyDescent="0.25">
      <c r="B24" s="66" t="s">
        <v>21</v>
      </c>
      <c r="C24" s="66"/>
    </row>
    <row r="25" spans="1:5" ht="80.25" customHeight="1" x14ac:dyDescent="0.25">
      <c r="B25" s="66" t="s">
        <v>22</v>
      </c>
      <c r="C25" s="66"/>
    </row>
    <row r="26" spans="1:5" ht="62.25" customHeight="1" x14ac:dyDescent="0.25">
      <c r="B26" s="65" t="s">
        <v>98</v>
      </c>
      <c r="C26" s="65"/>
    </row>
    <row r="27" spans="1:5" ht="55.5" customHeight="1" x14ac:dyDescent="0.25">
      <c r="B27" s="65" t="s">
        <v>99</v>
      </c>
      <c r="C27" s="65"/>
      <c r="D27" s="14"/>
      <c r="E27" s="14"/>
    </row>
    <row r="28" spans="1:5" ht="51.75" customHeight="1" x14ac:dyDescent="0.25">
      <c r="B28" s="65" t="s">
        <v>100</v>
      </c>
      <c r="C28" s="65"/>
    </row>
    <row r="31" spans="1:5" ht="45" x14ac:dyDescent="0.25">
      <c r="B31" s="32" t="s">
        <v>65</v>
      </c>
      <c r="C31" s="33" t="s">
        <v>67</v>
      </c>
    </row>
    <row r="32" spans="1:5" x14ac:dyDescent="0.25">
      <c r="B32" s="30"/>
      <c r="C32" s="38" t="s">
        <v>68</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topLeftCell="A7" workbookViewId="0">
      <selection activeCell="A17" sqref="A17:M17"/>
    </sheetView>
  </sheetViews>
  <sheetFormatPr defaultRowHeight="15" x14ac:dyDescent="0.25"/>
  <sheetData>
    <row r="1" spans="1:13" ht="30" customHeight="1" x14ac:dyDescent="0.25">
      <c r="A1" s="73" t="s">
        <v>43</v>
      </c>
      <c r="B1" s="74"/>
      <c r="C1" s="74"/>
      <c r="D1" s="74"/>
      <c r="E1" s="74"/>
      <c r="F1" s="74"/>
      <c r="G1" s="74"/>
      <c r="H1" s="74"/>
      <c r="I1" s="74"/>
      <c r="J1" s="74"/>
      <c r="K1" s="74"/>
      <c r="L1" s="74"/>
      <c r="M1" s="74"/>
    </row>
    <row r="6" spans="1:13" ht="15.75" customHeight="1" x14ac:dyDescent="0.25"/>
    <row r="7" spans="1:13" s="36" customFormat="1" x14ac:dyDescent="0.25"/>
    <row r="8" spans="1:13" s="36" customFormat="1" x14ac:dyDescent="0.25"/>
    <row r="9" spans="1:13" s="36" customFormat="1" x14ac:dyDescent="0.25"/>
    <row r="10" spans="1:13" s="36" customFormat="1" x14ac:dyDescent="0.25"/>
    <row r="11" spans="1:13" s="36" customFormat="1" x14ac:dyDescent="0.25"/>
    <row r="12" spans="1:13" s="36" customFormat="1" x14ac:dyDescent="0.25"/>
    <row r="13" spans="1:13" s="36" customFormat="1" ht="50.25" customHeight="1" x14ac:dyDescent="0.25">
      <c r="B13" s="75" t="s">
        <v>65</v>
      </c>
      <c r="C13" s="75"/>
      <c r="D13" s="75"/>
      <c r="E13" s="75"/>
      <c r="H13" s="35" t="s">
        <v>39</v>
      </c>
      <c r="L13" s="35" t="s">
        <v>66</v>
      </c>
    </row>
    <row r="14" spans="1:13" s="36" customFormat="1" x14ac:dyDescent="0.25">
      <c r="B14" s="34"/>
      <c r="C14" s="35"/>
      <c r="H14" s="35" t="s">
        <v>40</v>
      </c>
      <c r="L14" s="35"/>
    </row>
    <row r="15" spans="1:13" s="36" customFormat="1" x14ac:dyDescent="0.25"/>
    <row r="16" spans="1:13" ht="115.5" customHeight="1" x14ac:dyDescent="0.25">
      <c r="A16" s="66" t="s">
        <v>21</v>
      </c>
      <c r="B16" s="66"/>
      <c r="C16" s="66"/>
      <c r="D16" s="66"/>
      <c r="E16" s="66"/>
      <c r="F16" s="66"/>
      <c r="G16" s="66"/>
      <c r="H16" s="66"/>
      <c r="I16" s="66"/>
      <c r="J16" s="66"/>
      <c r="K16" s="66"/>
      <c r="L16" s="66"/>
      <c r="M16" s="66"/>
    </row>
    <row r="17" spans="1:13" ht="90.75" customHeight="1" x14ac:dyDescent="0.25">
      <c r="A17" s="66" t="s">
        <v>22</v>
      </c>
      <c r="B17" s="66"/>
      <c r="C17" s="66"/>
      <c r="D17" s="66"/>
      <c r="E17" s="66"/>
      <c r="F17" s="66"/>
      <c r="G17" s="66"/>
      <c r="H17" s="66"/>
      <c r="I17" s="66"/>
      <c r="J17" s="66"/>
      <c r="K17" s="66"/>
      <c r="L17" s="66"/>
      <c r="M17" s="66"/>
    </row>
    <row r="18" spans="1:13" ht="51.75" customHeight="1" x14ac:dyDescent="0.25">
      <c r="A18" s="65" t="s">
        <v>98</v>
      </c>
      <c r="B18" s="65"/>
      <c r="C18" s="65"/>
      <c r="D18" s="65"/>
      <c r="E18" s="65"/>
      <c r="F18" s="65"/>
      <c r="G18" s="65"/>
      <c r="H18" s="65"/>
      <c r="I18" s="65"/>
      <c r="J18" s="65"/>
      <c r="K18" s="65"/>
      <c r="L18" s="65"/>
      <c r="M18" s="65"/>
    </row>
    <row r="19" spans="1:13" ht="54.75" customHeight="1" x14ac:dyDescent="0.25">
      <c r="A19" s="65" t="s">
        <v>99</v>
      </c>
      <c r="B19" s="65"/>
      <c r="C19" s="65"/>
      <c r="D19" s="65"/>
      <c r="E19" s="65"/>
      <c r="F19" s="65"/>
      <c r="G19" s="65"/>
      <c r="H19" s="65"/>
      <c r="I19" s="65"/>
      <c r="J19" s="65"/>
      <c r="K19" s="65"/>
      <c r="L19" s="65"/>
      <c r="M19" s="65"/>
    </row>
    <row r="20" spans="1:13" ht="43.5" customHeight="1" x14ac:dyDescent="0.25">
      <c r="A20" s="65" t="str">
        <f>[1]ПублПасп!B28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0" s="65"/>
      <c r="C20" s="65"/>
      <c r="D20" s="65"/>
      <c r="E20" s="65"/>
      <c r="F20" s="65"/>
      <c r="G20" s="65"/>
      <c r="H20" s="65"/>
      <c r="I20" s="65"/>
      <c r="J20" s="65"/>
      <c r="K20" s="65"/>
      <c r="L20" s="65"/>
      <c r="M20" s="65"/>
    </row>
  </sheetData>
  <mergeCells count="7">
    <mergeCell ref="A17:M17"/>
    <mergeCell ref="A18:M18"/>
    <mergeCell ref="A19:M19"/>
    <mergeCell ref="A20:M20"/>
    <mergeCell ref="A1:M1"/>
    <mergeCell ref="B13:E13"/>
    <mergeCell ref="A16:M1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13" workbookViewId="0">
      <selection activeCell="B34" sqref="B34:J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6" t="s">
        <v>15</v>
      </c>
      <c r="C2" s="77"/>
      <c r="D2" s="77"/>
      <c r="E2" s="77"/>
      <c r="F2" s="77"/>
      <c r="G2" s="77"/>
      <c r="H2" s="78"/>
    </row>
    <row r="3" spans="2:10" s="9" customFormat="1" x14ac:dyDescent="0.25">
      <c r="B3" s="79" t="s">
        <v>16</v>
      </c>
      <c r="C3" s="80"/>
      <c r="D3" s="81"/>
      <c r="E3" s="82" t="s">
        <v>69</v>
      </c>
      <c r="F3" s="82"/>
      <c r="G3" s="82"/>
      <c r="H3" s="82"/>
    </row>
    <row r="4" spans="2:10" s="9" customFormat="1" x14ac:dyDescent="0.25">
      <c r="B4" s="83" t="s">
        <v>57</v>
      </c>
      <c r="C4" s="84"/>
      <c r="D4" s="85"/>
      <c r="E4" s="86" t="s">
        <v>70</v>
      </c>
      <c r="F4" s="87"/>
      <c r="G4" s="87"/>
      <c r="H4" s="88"/>
    </row>
    <row r="5" spans="2:10" s="9" customFormat="1" x14ac:dyDescent="0.25">
      <c r="B5" s="90" t="s">
        <v>17</v>
      </c>
      <c r="C5" s="91"/>
      <c r="D5" s="92"/>
      <c r="E5" s="93">
        <v>44805</v>
      </c>
      <c r="F5" s="94"/>
      <c r="G5" s="94"/>
      <c r="H5" s="95"/>
    </row>
    <row r="6" spans="2:10" s="9" customFormat="1" ht="16.5" thickBot="1" x14ac:dyDescent="0.3">
      <c r="B6" s="96" t="s">
        <v>18</v>
      </c>
      <c r="C6" s="97"/>
      <c r="D6" s="98"/>
      <c r="E6" s="99">
        <v>1810000</v>
      </c>
      <c r="F6" s="100"/>
      <c r="G6" s="100"/>
      <c r="H6" s="101"/>
    </row>
    <row r="7" spans="2:10" ht="16.5" thickBot="1" x14ac:dyDescent="0.3"/>
    <row r="8" spans="2:10" ht="16.5" thickBot="1" x14ac:dyDescent="0.3">
      <c r="B8" s="102" t="s">
        <v>53</v>
      </c>
      <c r="C8" s="103"/>
      <c r="D8" s="103"/>
      <c r="E8" s="103"/>
      <c r="F8" s="103"/>
      <c r="G8" s="103"/>
      <c r="H8" s="104"/>
      <c r="I8" s="106" t="s">
        <v>3</v>
      </c>
      <c r="J8" s="107"/>
    </row>
    <row r="9" spans="2:10" ht="48" thickBot="1" x14ac:dyDescent="0.3">
      <c r="B9" s="40" t="s">
        <v>0</v>
      </c>
      <c r="C9" s="27" t="s">
        <v>36</v>
      </c>
      <c r="D9" s="41" t="s">
        <v>1</v>
      </c>
      <c r="E9" s="57" t="s">
        <v>58</v>
      </c>
      <c r="F9" s="57" t="s">
        <v>59</v>
      </c>
      <c r="G9" s="61" t="s">
        <v>2</v>
      </c>
      <c r="H9" s="58" t="s">
        <v>60</v>
      </c>
      <c r="I9" s="42" t="s">
        <v>42</v>
      </c>
      <c r="J9" s="43" t="s">
        <v>44</v>
      </c>
    </row>
    <row r="10" spans="2:10" ht="30" x14ac:dyDescent="0.25">
      <c r="B10" s="47">
        <v>1</v>
      </c>
      <c r="C10" s="13" t="s">
        <v>81</v>
      </c>
      <c r="D10" s="10">
        <v>45058</v>
      </c>
      <c r="E10" s="60">
        <v>2306600</v>
      </c>
      <c r="F10" s="12"/>
      <c r="G10" s="48"/>
      <c r="H10" s="11" t="s">
        <v>71</v>
      </c>
      <c r="I10" s="49" t="s">
        <v>56</v>
      </c>
      <c r="J10" s="111" t="s">
        <v>90</v>
      </c>
    </row>
    <row r="11" spans="2:10" ht="30" x14ac:dyDescent="0.25">
      <c r="B11" s="39">
        <v>2</v>
      </c>
      <c r="C11" s="13" t="s">
        <v>81</v>
      </c>
      <c r="D11" s="10">
        <v>45065</v>
      </c>
      <c r="E11" s="53">
        <v>2075940</v>
      </c>
      <c r="F11" s="12">
        <v>-0.1</v>
      </c>
      <c r="G11" s="11"/>
      <c r="H11" s="11" t="s">
        <v>71</v>
      </c>
      <c r="I11" s="49" t="s">
        <v>56</v>
      </c>
      <c r="J11" s="109"/>
    </row>
    <row r="12" spans="2:10" ht="30" x14ac:dyDescent="0.25">
      <c r="B12" s="39">
        <v>3</v>
      </c>
      <c r="C12" s="13" t="s">
        <v>81</v>
      </c>
      <c r="D12" s="10">
        <v>45072</v>
      </c>
      <c r="E12" s="53">
        <v>1845280</v>
      </c>
      <c r="F12" s="12">
        <v>-0.2</v>
      </c>
      <c r="G12" s="11"/>
      <c r="H12" s="11" t="s">
        <v>71</v>
      </c>
      <c r="I12" s="49" t="s">
        <v>56</v>
      </c>
      <c r="J12" s="109"/>
    </row>
    <row r="13" spans="2:10" ht="30" x14ac:dyDescent="0.25">
      <c r="B13" s="39">
        <v>4</v>
      </c>
      <c r="C13" s="13" t="s">
        <v>81</v>
      </c>
      <c r="D13" s="10">
        <v>45079</v>
      </c>
      <c r="E13" s="53">
        <v>1614620</v>
      </c>
      <c r="F13" s="12">
        <v>-0.3</v>
      </c>
      <c r="G13" s="11"/>
      <c r="H13" s="11" t="s">
        <v>71</v>
      </c>
      <c r="I13" s="49" t="s">
        <v>56</v>
      </c>
      <c r="J13" s="110"/>
    </row>
    <row r="14" spans="2:10" ht="30" x14ac:dyDescent="0.25">
      <c r="B14" s="39">
        <v>5</v>
      </c>
      <c r="C14" s="13" t="s">
        <v>82</v>
      </c>
      <c r="D14" s="10">
        <v>45138</v>
      </c>
      <c r="E14" s="53">
        <v>1453158</v>
      </c>
      <c r="F14" s="12"/>
      <c r="G14" s="11"/>
      <c r="H14" s="11" t="s">
        <v>71</v>
      </c>
      <c r="I14" s="49" t="s">
        <v>56</v>
      </c>
      <c r="J14" s="108" t="s">
        <v>89</v>
      </c>
    </row>
    <row r="15" spans="2:10" ht="30" x14ac:dyDescent="0.25">
      <c r="B15" s="46">
        <v>6</v>
      </c>
      <c r="C15" s="13" t="s">
        <v>82</v>
      </c>
      <c r="D15" s="10">
        <v>45146</v>
      </c>
      <c r="E15" s="53">
        <f>E14*0.9</f>
        <v>1307842.2</v>
      </c>
      <c r="F15" s="12">
        <v>-0.1</v>
      </c>
      <c r="G15" s="11"/>
      <c r="H15" s="11" t="s">
        <v>71</v>
      </c>
      <c r="I15" s="49" t="s">
        <v>56</v>
      </c>
      <c r="J15" s="109"/>
    </row>
    <row r="16" spans="2:10" ht="30" x14ac:dyDescent="0.25">
      <c r="B16" s="39">
        <v>7</v>
      </c>
      <c r="C16" s="13" t="s">
        <v>82</v>
      </c>
      <c r="D16" s="10">
        <v>45154</v>
      </c>
      <c r="E16" s="53">
        <f>E14*0.8</f>
        <v>1162526.4000000001</v>
      </c>
      <c r="F16" s="12">
        <v>-0.2</v>
      </c>
      <c r="G16" s="11"/>
      <c r="H16" s="11" t="s">
        <v>71</v>
      </c>
      <c r="I16" s="49" t="s">
        <v>56</v>
      </c>
      <c r="J16" s="109"/>
    </row>
    <row r="17" spans="2:10" ht="30" x14ac:dyDescent="0.25">
      <c r="B17" s="39">
        <v>8</v>
      </c>
      <c r="C17" s="13" t="s">
        <v>82</v>
      </c>
      <c r="D17" s="10">
        <v>45163</v>
      </c>
      <c r="E17" s="53">
        <f>E14*0.7</f>
        <v>1017210.6</v>
      </c>
      <c r="F17" s="12">
        <v>-0.3</v>
      </c>
      <c r="G17" s="11"/>
      <c r="H17" s="11" t="s">
        <v>71</v>
      </c>
      <c r="I17" s="49" t="s">
        <v>56</v>
      </c>
      <c r="J17" s="110"/>
    </row>
    <row r="18" spans="2:10" ht="30" x14ac:dyDescent="0.25">
      <c r="B18" s="39">
        <v>9</v>
      </c>
      <c r="C18" s="13" t="s">
        <v>83</v>
      </c>
      <c r="D18" s="10">
        <v>45196</v>
      </c>
      <c r="E18" s="53">
        <v>915489.54</v>
      </c>
      <c r="F18" s="12"/>
      <c r="G18" s="11"/>
      <c r="H18" s="11" t="s">
        <v>71</v>
      </c>
      <c r="I18" s="49" t="s">
        <v>56</v>
      </c>
      <c r="J18" s="108" t="s">
        <v>88</v>
      </c>
    </row>
    <row r="19" spans="2:10" ht="30" x14ac:dyDescent="0.25">
      <c r="B19" s="39">
        <v>10</v>
      </c>
      <c r="C19" s="13" t="s">
        <v>83</v>
      </c>
      <c r="D19" s="10">
        <v>45204</v>
      </c>
      <c r="E19" s="53">
        <v>823940.58600000001</v>
      </c>
      <c r="F19" s="12">
        <v>-0.1</v>
      </c>
      <c r="G19" s="11"/>
      <c r="H19" s="11" t="s">
        <v>71</v>
      </c>
      <c r="I19" s="49" t="s">
        <v>56</v>
      </c>
      <c r="J19" s="109"/>
    </row>
    <row r="20" spans="2:10" ht="30" x14ac:dyDescent="0.25">
      <c r="B20" s="46">
        <v>11</v>
      </c>
      <c r="C20" s="13" t="s">
        <v>83</v>
      </c>
      <c r="D20" s="10">
        <v>45212</v>
      </c>
      <c r="E20" s="53">
        <v>732391.6320000001</v>
      </c>
      <c r="F20" s="12">
        <v>-0.2</v>
      </c>
      <c r="G20" s="11"/>
      <c r="H20" s="11" t="s">
        <v>71</v>
      </c>
      <c r="I20" s="49" t="s">
        <v>56</v>
      </c>
      <c r="J20" s="109"/>
    </row>
    <row r="21" spans="2:10" ht="30" x14ac:dyDescent="0.25">
      <c r="B21" s="39">
        <v>12</v>
      </c>
      <c r="C21" s="13" t="s">
        <v>83</v>
      </c>
      <c r="D21" s="10">
        <v>45222</v>
      </c>
      <c r="E21" s="53">
        <v>640842.67799999996</v>
      </c>
      <c r="F21" s="12">
        <v>-0.3</v>
      </c>
      <c r="G21" s="11"/>
      <c r="H21" s="11" t="s">
        <v>71</v>
      </c>
      <c r="I21" s="49" t="s">
        <v>56</v>
      </c>
      <c r="J21" s="110"/>
    </row>
    <row r="22" spans="2:10" ht="30" x14ac:dyDescent="0.25">
      <c r="B22" s="39">
        <v>13</v>
      </c>
      <c r="C22" s="13" t="s">
        <v>84</v>
      </c>
      <c r="D22" s="10">
        <v>45266</v>
      </c>
      <c r="E22" s="53">
        <v>576758.41</v>
      </c>
      <c r="F22" s="12"/>
      <c r="G22" s="11"/>
      <c r="H22" s="11" t="s">
        <v>72</v>
      </c>
      <c r="I22" s="49" t="s">
        <v>56</v>
      </c>
      <c r="J22" s="108" t="s">
        <v>87</v>
      </c>
    </row>
    <row r="23" spans="2:10" ht="30" x14ac:dyDescent="0.25">
      <c r="B23" s="39">
        <v>14</v>
      </c>
      <c r="C23" s="13" t="s">
        <v>84</v>
      </c>
      <c r="D23" s="10">
        <v>45273</v>
      </c>
      <c r="E23" s="53">
        <f>E22*0.9</f>
        <v>519082.56900000002</v>
      </c>
      <c r="F23" s="12">
        <v>-0.1</v>
      </c>
      <c r="G23" s="11"/>
      <c r="H23" s="11" t="s">
        <v>72</v>
      </c>
      <c r="I23" s="49" t="s">
        <v>56</v>
      </c>
      <c r="J23" s="109"/>
    </row>
    <row r="24" spans="2:10" ht="30" x14ac:dyDescent="0.25">
      <c r="B24" s="39">
        <v>15</v>
      </c>
      <c r="C24" s="13" t="s">
        <v>84</v>
      </c>
      <c r="D24" s="10">
        <v>45280</v>
      </c>
      <c r="E24" s="53">
        <f>E22*0.8</f>
        <v>461406.72800000006</v>
      </c>
      <c r="F24" s="12">
        <v>-0.2</v>
      </c>
      <c r="G24" s="11"/>
      <c r="H24" s="11" t="s">
        <v>72</v>
      </c>
      <c r="I24" s="49" t="s">
        <v>56</v>
      </c>
      <c r="J24" s="109"/>
    </row>
    <row r="25" spans="2:10" ht="30.75" thickBot="1" x14ac:dyDescent="0.3">
      <c r="B25" s="46">
        <v>16</v>
      </c>
      <c r="C25" s="13" t="s">
        <v>84</v>
      </c>
      <c r="D25" s="59">
        <v>45287</v>
      </c>
      <c r="E25" s="53">
        <f>E22*0.7</f>
        <v>403730.88699999999</v>
      </c>
      <c r="F25" s="12">
        <v>-0.3</v>
      </c>
      <c r="G25" s="11"/>
      <c r="H25" s="11" t="s">
        <v>72</v>
      </c>
      <c r="I25" s="49" t="s">
        <v>56</v>
      </c>
      <c r="J25" s="110"/>
    </row>
    <row r="26" spans="2:10" ht="19.5" customHeight="1" x14ac:dyDescent="0.25">
      <c r="B26" s="39">
        <v>17</v>
      </c>
      <c r="C26" s="55" t="s">
        <v>85</v>
      </c>
      <c r="D26" s="10">
        <v>45343</v>
      </c>
      <c r="E26" s="54">
        <v>363357.8</v>
      </c>
      <c r="F26" s="12"/>
      <c r="G26" s="11"/>
      <c r="H26" s="11" t="s">
        <v>72</v>
      </c>
      <c r="I26" s="49" t="s">
        <v>75</v>
      </c>
      <c r="J26" s="108" t="s">
        <v>86</v>
      </c>
    </row>
    <row r="27" spans="2:10" ht="14.25" customHeight="1" x14ac:dyDescent="0.25">
      <c r="B27" s="39">
        <v>18</v>
      </c>
      <c r="C27" s="55" t="s">
        <v>85</v>
      </c>
      <c r="D27" s="10">
        <v>45351</v>
      </c>
      <c r="E27" s="54">
        <f>E26*0.9</f>
        <v>327022.02</v>
      </c>
      <c r="F27" s="12">
        <v>-0.1</v>
      </c>
      <c r="G27" s="11"/>
      <c r="H27" s="11" t="s">
        <v>72</v>
      </c>
      <c r="I27" s="49" t="s">
        <v>76</v>
      </c>
      <c r="J27" s="109"/>
    </row>
    <row r="28" spans="2:10" x14ac:dyDescent="0.25">
      <c r="B28" s="39">
        <v>19</v>
      </c>
      <c r="C28" s="55" t="s">
        <v>85</v>
      </c>
      <c r="D28" s="10">
        <v>45359</v>
      </c>
      <c r="E28" s="54">
        <f>E26*0.8</f>
        <v>290686.24</v>
      </c>
      <c r="F28" s="12">
        <v>-0.2</v>
      </c>
      <c r="G28" s="11"/>
      <c r="H28" s="11" t="s">
        <v>72</v>
      </c>
      <c r="I28" s="49" t="s">
        <v>77</v>
      </c>
      <c r="J28" s="109"/>
    </row>
    <row r="29" spans="2:10" x14ac:dyDescent="0.25">
      <c r="B29" s="39">
        <v>20</v>
      </c>
      <c r="C29" s="55" t="s">
        <v>85</v>
      </c>
      <c r="D29" s="10">
        <v>45369</v>
      </c>
      <c r="E29" s="54">
        <f>E26*0.7</f>
        <v>254350.45999999996</v>
      </c>
      <c r="F29" s="12">
        <v>-0.3</v>
      </c>
      <c r="G29" s="11"/>
      <c r="H29" s="11" t="s">
        <v>72</v>
      </c>
      <c r="I29" s="49" t="s">
        <v>91</v>
      </c>
      <c r="J29" s="110"/>
    </row>
    <row r="30" spans="2:10" x14ac:dyDescent="0.25">
      <c r="B30" s="46">
        <v>21</v>
      </c>
      <c r="C30" s="28" t="s">
        <v>92</v>
      </c>
      <c r="D30" s="10">
        <v>45414</v>
      </c>
      <c r="E30" s="60">
        <v>2306600</v>
      </c>
      <c r="F30" s="12">
        <v>-0.3</v>
      </c>
      <c r="G30" s="11"/>
      <c r="H30" s="11" t="s">
        <v>71</v>
      </c>
      <c r="I30" s="56" t="s">
        <v>93</v>
      </c>
      <c r="J30" s="108" t="s">
        <v>97</v>
      </c>
    </row>
    <row r="31" spans="2:10" x14ac:dyDescent="0.25">
      <c r="B31" s="39">
        <v>22</v>
      </c>
      <c r="C31" s="28" t="s">
        <v>92</v>
      </c>
      <c r="D31" s="10">
        <v>45422</v>
      </c>
      <c r="E31" s="60">
        <v>2306600</v>
      </c>
      <c r="F31" s="12">
        <v>-0.5</v>
      </c>
      <c r="G31" s="11"/>
      <c r="H31" s="11" t="s">
        <v>71</v>
      </c>
      <c r="I31" s="56" t="s">
        <v>94</v>
      </c>
      <c r="J31" s="109"/>
    </row>
    <row r="32" spans="2:10" x14ac:dyDescent="0.25">
      <c r="B32" s="39">
        <v>23</v>
      </c>
      <c r="C32" s="28" t="s">
        <v>92</v>
      </c>
      <c r="D32" s="10">
        <v>45432</v>
      </c>
      <c r="E32" s="60">
        <v>2306600</v>
      </c>
      <c r="F32" s="12">
        <v>-0.8</v>
      </c>
      <c r="G32" s="11"/>
      <c r="H32" s="11" t="s">
        <v>71</v>
      </c>
      <c r="I32" s="56" t="s">
        <v>95</v>
      </c>
      <c r="J32" s="109"/>
    </row>
    <row r="33" spans="2:12" x14ac:dyDescent="0.25">
      <c r="B33" s="39">
        <v>24</v>
      </c>
      <c r="C33" s="28" t="s">
        <v>92</v>
      </c>
      <c r="D33" s="10">
        <v>45440</v>
      </c>
      <c r="E33" s="60">
        <v>2306600</v>
      </c>
      <c r="F33" s="12">
        <v>-0.9</v>
      </c>
      <c r="G33" s="11"/>
      <c r="H33" s="11" t="s">
        <v>71</v>
      </c>
      <c r="I33" s="56" t="s">
        <v>96</v>
      </c>
      <c r="J33" s="110"/>
    </row>
    <row r="34" spans="2:12" x14ac:dyDescent="0.25">
      <c r="B34" s="39">
        <v>25</v>
      </c>
      <c r="C34" s="55" t="s">
        <v>102</v>
      </c>
      <c r="D34" s="10">
        <v>45656</v>
      </c>
      <c r="E34" s="62">
        <v>230660</v>
      </c>
      <c r="F34" s="12">
        <v>-0.6</v>
      </c>
      <c r="G34" s="11"/>
      <c r="H34" s="11" t="s">
        <v>72</v>
      </c>
      <c r="I34" s="63" t="s">
        <v>103</v>
      </c>
      <c r="J34" s="64" t="s">
        <v>104</v>
      </c>
    </row>
    <row r="36" spans="2:12" ht="60.75" customHeight="1" x14ac:dyDescent="0.25">
      <c r="B36" s="105" t="s">
        <v>22</v>
      </c>
      <c r="C36" s="105"/>
      <c r="D36" s="105"/>
      <c r="E36" s="105"/>
      <c r="F36" s="105"/>
      <c r="G36" s="105"/>
      <c r="H36" s="105"/>
      <c r="I36" s="105"/>
      <c r="J36" s="105"/>
    </row>
    <row r="39" spans="2:12" s="31" customFormat="1" ht="48" customHeight="1" x14ac:dyDescent="0.25">
      <c r="B39" s="89" t="s">
        <v>73</v>
      </c>
      <c r="C39" s="89"/>
      <c r="D39" s="89"/>
      <c r="E39" s="37"/>
      <c r="F39" s="35" t="s">
        <v>39</v>
      </c>
      <c r="G39" s="36"/>
      <c r="H39" s="35" t="s">
        <v>66</v>
      </c>
      <c r="I39" s="36"/>
      <c r="J39" s="36"/>
      <c r="L39" s="36"/>
    </row>
    <row r="40" spans="2:12" ht="15.75" customHeight="1" x14ac:dyDescent="0.25">
      <c r="B40" s="34"/>
      <c r="C40" s="35"/>
      <c r="D40" s="36"/>
      <c r="E40" s="36"/>
      <c r="F40" s="35" t="s">
        <v>40</v>
      </c>
      <c r="G40" s="36"/>
      <c r="H40" s="35" t="s">
        <v>41</v>
      </c>
      <c r="I40" s="36"/>
      <c r="J40" s="36"/>
      <c r="L40" s="36"/>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I30" r:id="rId11"/>
    <hyperlink ref="I31" r:id="rId12"/>
    <hyperlink ref="I32" r:id="rId13"/>
    <hyperlink ref="I33" r:id="rId14"/>
    <hyperlink ref="J30" r:id="rId15"/>
    <hyperlink ref="I34" r:id="rId16"/>
    <hyperlink ref="J34" r:id="rId17"/>
  </hyperlinks>
  <pageMargins left="0.7" right="0.7" top="0.75" bottom="0.75" header="0.3" footer="0.3"/>
  <pageSetup paperSize="9" orientation="portrait" verticalDpi="0"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51</v>
      </c>
    </row>
    <row r="13" spans="5:7" ht="30" x14ac:dyDescent="0.25">
      <c r="E13" s="26" t="s">
        <v>32</v>
      </c>
      <c r="G13" s="2" t="s">
        <v>50</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2025-01-21T09:08:44Z</cp:lastPrinted>
  <dcterms:created xsi:type="dcterms:W3CDTF">2015-10-12T12:03:25Z</dcterms:created>
  <dcterms:modified xsi:type="dcterms:W3CDTF">2025-01-21T14:24:03Z</dcterms:modified>
</cp:coreProperties>
</file>