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РОВИНСКАЯ\ВПА мои\7_блок 31.01.23\ВПА\часть 3\ВПА+ППА\"/>
    </mc:Choice>
  </mc:AlternateContent>
  <bookViews>
    <workbookView xWindow="0" yWindow="0" windowWidth="28800" windowHeight="1230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K5" i="3" l="1"/>
  <c r="J5" i="3" l="1"/>
  <c r="P5" i="3" s="1"/>
  <c r="A8" i="3"/>
  <c r="C5" i="2"/>
  <c r="C4" i="2"/>
  <c r="P6" i="3" l="1"/>
  <c r="K6" i="3"/>
  <c r="J6" i="3"/>
</calcChain>
</file>

<file path=xl/sharedStrings.xml><?xml version="1.0" encoding="utf-8"?>
<sst xmlns="http://schemas.openxmlformats.org/spreadsheetml/2006/main" count="89" uniqueCount="72">
  <si>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</si>
  <si>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</si>
  <si>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</si>
  <si>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</si>
  <si>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</si>
  <si>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</si>
  <si>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</si>
  <si>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</si>
  <si>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</si>
  <si>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</si>
  <si>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</si>
  <si>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</si>
  <si>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</si>
  <si>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</si>
  <si>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</si>
  <si>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</si>
  <si>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</si>
  <si>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</si>
  <si>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</si>
  <si>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</si>
  <si>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</si>
  <si>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</si>
  <si>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</si>
  <si>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</si>
  <si>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</si>
  <si>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</si>
  <si>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</si>
  <si>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</si>
  <si>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</si>
  <si>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</si>
  <si>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</si>
  <si>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</si>
  <si>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</si>
  <si>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</si>
  <si>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</si>
  <si>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</si>
  <si>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</si>
  <si>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</si>
  <si>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</si>
  <si>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</si>
  <si>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</si>
  <si>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</si>
  <si>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</si>
  <si>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</si>
  <si>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</si>
  <si>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</si>
  <si>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</si>
  <si>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</si>
  <si>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</si>
  <si>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</si>
  <si>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</si>
  <si>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Ні</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</si>
  <si>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</si>
  <si>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</si>
  <si>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</si>
  <si>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</si>
  <si>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</si>
  <si>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</si>
  <si>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</si>
  <si>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</si>
  <si>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</si>
  <si>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</si>
  <si>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</si>
  <si>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проводились</t>
  </si>
  <si>
    <t>Заборгованість згідно балансу на 01.01.2023, грн.</t>
  </si>
  <si>
    <t>Дебіторська заборгованість юридичної особи для продажу   ПАТ "Промінвестбанк"  станом на 01.01.2023 року</t>
  </si>
  <si>
    <t>12.09.2012</t>
  </si>
  <si>
    <t>плата за управління кредитними лініями</t>
  </si>
  <si>
    <t>ПУБЛІЧНИЙ ПАСПОРТ АКТИВУ
щодо дебіторської заборгованості</t>
  </si>
  <si>
    <t>89600, Закарпатська обл., місто Мукачеве(п)</t>
  </si>
  <si>
    <t>Дебіторська заборгованість
ЮРИДИЧНОЇ ОСОБИ</t>
  </si>
  <si>
    <t>Юридична особа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</si>
</sst>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sz val="10"/>
      <color theme="1"/>
      <name val="Times New Roman"/>
      <family val="1"/>
      <charset val="204"/>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b/>
      <sz val="11"/>
      <color theme="0"/>
      <name val="Times New Roman"/>
      <family val="1"/>
      <charset val="204"/>
    </font>
    <font>
      <sz val="11"/>
      <color theme="0"/>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64">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1"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3" fillId="0" borderId="0" xfId="0" applyFont="1" applyAlignment="1">
      <alignment horizontal="left" wrapText="1"/>
    </xf>
    <xf numFmtId="0" fontId="9" fillId="0" borderId="2" xfId="0" applyFont="1" applyFill="1" applyBorder="1" applyAlignment="1" applyProtection="1">
      <alignment horizontal="center" vertical="top" wrapText="1"/>
    </xf>
    <xf numFmtId="0" fontId="9" fillId="0" borderId="2" xfId="0" applyFont="1" applyFill="1" applyBorder="1" applyAlignment="1" applyProtection="1">
      <alignment horizontal="left" vertical="top" wrapText="1"/>
    </xf>
    <xf numFmtId="0" fontId="7" fillId="0" borderId="2" xfId="0" applyFont="1" applyFill="1" applyBorder="1" applyAlignment="1">
      <alignment horizontal="center" vertical="center" wrapText="1"/>
    </xf>
    <xf numFmtId="49" fontId="22" fillId="0" borderId="15"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4" fontId="9" fillId="0" borderId="2" xfId="0" applyNumberFormat="1" applyFont="1" applyFill="1" applyBorder="1" applyAlignment="1">
      <alignment horizontal="center" vertical="center" wrapText="1"/>
    </xf>
    <xf numFmtId="0" fontId="18" fillId="0" borderId="0" xfId="0" applyFont="1" applyBorder="1" applyAlignment="1">
      <alignment vertical="top" wrapText="1"/>
    </xf>
    <xf numFmtId="0" fontId="18" fillId="0" borderId="0" xfId="0" applyFont="1" applyAlignment="1">
      <alignment vertical="top" wrapText="1"/>
    </xf>
    <xf numFmtId="0" fontId="18" fillId="0" borderId="0" xfId="0" applyFont="1" applyBorder="1" applyAlignment="1">
      <alignment horizontal="center" vertical="top" wrapText="1"/>
    </xf>
    <xf numFmtId="0" fontId="18" fillId="0" borderId="0" xfId="0" applyFont="1" applyBorder="1" applyAlignment="1">
      <alignment horizontal="right" vertical="top" wrapText="1"/>
    </xf>
    <xf numFmtId="0" fontId="4" fillId="0" borderId="0" xfId="0" applyFont="1" applyBorder="1" applyAlignment="1">
      <alignment horizontal="right" vertical="top" wrapText="1"/>
    </xf>
    <xf numFmtId="4" fontId="18"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166" fontId="1" fillId="0" borderId="2" xfId="2" applyNumberFormat="1" applyFont="1" applyBorder="1" applyAlignment="1">
      <alignment horizontal="center"/>
    </xf>
    <xf numFmtId="14" fontId="28" fillId="0" borderId="0" xfId="0" applyNumberFormat="1" applyFont="1" applyFill="1" applyBorder="1" applyAlignment="1" applyProtection="1">
      <alignment horizontal="left" vertical="top" wrapText="1"/>
    </xf>
    <xf numFmtId="14" fontId="29" fillId="0" borderId="0" xfId="0" applyNumberFormat="1" applyFont="1" applyFill="1" applyAlignment="1">
      <alignment vertical="top" wrapText="1"/>
    </xf>
    <xf numFmtId="14" fontId="0" fillId="0" borderId="0" xfId="0" applyNumberFormat="1"/>
    <xf numFmtId="0" fontId="18" fillId="0" borderId="6" xfId="0" applyFont="1" applyFill="1" applyBorder="1" applyAlignment="1" applyProtection="1">
      <alignment horizontal="center" vertical="top" wrapText="1"/>
    </xf>
    <xf numFmtId="0" fontId="11" fillId="0" borderId="3" xfId="0" applyFont="1" applyFill="1" applyBorder="1" applyAlignment="1" applyProtection="1">
      <alignment horizontal="center" vertical="top" wrapText="1"/>
    </xf>
    <xf numFmtId="0" fontId="13" fillId="0" borderId="3" xfId="0" applyFont="1" applyFill="1" applyBorder="1" applyAlignment="1">
      <alignment horizontal="center" vertical="center" wrapText="1"/>
    </xf>
    <xf numFmtId="4" fontId="9" fillId="0" borderId="2" xfId="0" applyNumberFormat="1" applyFont="1" applyFill="1" applyBorder="1" applyAlignment="1">
      <alignment horizontal="center"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49" fontId="19"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14" fontId="25" fillId="4" borderId="4" xfId="0" applyNumberFormat="1" applyFont="1" applyFill="1" applyBorder="1" applyAlignment="1">
      <alignment horizontal="center" vertical="center" wrapText="1"/>
    </xf>
    <xf numFmtId="14" fontId="25"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4" borderId="2" xfId="0" applyFont="1" applyFill="1" applyBorder="1" applyAlignment="1" applyProtection="1">
      <alignment horizontal="center" vertical="top" wrapText="1"/>
    </xf>
    <xf numFmtId="0" fontId="18" fillId="0" borderId="0" xfId="0" applyFont="1" applyBorder="1" applyAlignment="1">
      <alignment horizontal="center" vertical="top" wrapText="1"/>
    </xf>
    <xf numFmtId="0" fontId="11" fillId="0" borderId="2" xfId="0" applyFont="1" applyBorder="1" applyAlignment="1">
      <alignment horizontal="center" vertical="top" wrapText="1"/>
    </xf>
    <xf numFmtId="0" fontId="24" fillId="0" borderId="0" xfId="0" applyFont="1" applyAlignment="1">
      <alignment horizontal="center" vertical="center"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26" fillId="0" borderId="2" xfId="0" applyFont="1" applyBorder="1" applyAlignment="1">
      <alignment horizontal="left" vertical="center" wrapText="1"/>
    </xf>
    <xf numFmtId="14" fontId="27" fillId="0" borderId="2" xfId="0" applyNumberFormat="1" applyFont="1" applyBorder="1" applyAlignment="1">
      <alignment horizontal="left" vertical="center" wrapText="1"/>
    </xf>
    <xf numFmtId="0" fontId="27" fillId="0" borderId="2" xfId="0" applyFont="1" applyBorder="1" applyAlignment="1">
      <alignment horizontal="left" vertical="center" wrapText="1"/>
    </xf>
    <xf numFmtId="0" fontId="4" fillId="0" borderId="2" xfId="0" applyFont="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3" fillId="0" borderId="0" xfId="0" applyNumberFormat="1" applyFont="1" applyAlignment="1">
      <alignment horizontal="left" wrapText="1"/>
    </xf>
    <xf numFmtId="0" fontId="23" fillId="0" borderId="0" xfId="0" applyFont="1" applyAlignment="1">
      <alignment horizontal="left" wrapText="1"/>
    </xf>
    <xf numFmtId="0" fontId="23" fillId="0" borderId="0" xfId="0" applyFont="1" applyAlignment="1">
      <alignment horizontal="center"/>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
  <sheetViews>
    <sheetView tabSelected="1" zoomScale="90" zoomScaleNormal="90" workbookViewId="0">
      <selection activeCell="E13" sqref="E13:E14"/>
    </sheetView>
  </sheetViews>
  <sheetFormatPr defaultRowHeight="15" x14ac:dyDescent="0.25"/>
  <cols>
    <col min="1" max="1" width="28.7109375" style="5" customWidth="1"/>
    <col min="2" max="2" width="20.5703125" style="5" customWidth="1"/>
    <col min="3" max="3" width="2.42578125" style="5" customWidth="1"/>
    <col min="4" max="4" width="31.42578125" style="5" customWidth="1"/>
    <col min="5" max="5" width="12" style="5" customWidth="1"/>
    <col min="6" max="6" width="8.5703125" style="5" customWidth="1"/>
    <col min="7" max="7" width="16.5703125" style="5" customWidth="1"/>
    <col min="8" max="8" width="16" style="5" customWidth="1"/>
    <col min="9" max="9" width="8.7109375" style="5" customWidth="1"/>
  </cols>
  <sheetData>
    <row r="1" spans="1:13" s="5" customFormat="1" x14ac:dyDescent="0.25">
      <c r="A1" s="105" t="s">
        <v>68</v>
      </c>
      <c r="B1" s="106"/>
      <c r="C1" s="106"/>
      <c r="D1" s="106"/>
      <c r="E1" s="106"/>
      <c r="F1" s="106"/>
      <c r="G1" s="106"/>
      <c r="H1" s="106"/>
      <c r="I1" s="107"/>
    </row>
    <row r="2" spans="1:13" s="5" customFormat="1" x14ac:dyDescent="0.25">
      <c r="A2" s="108"/>
      <c r="B2" s="109"/>
      <c r="C2" s="109"/>
      <c r="D2" s="109"/>
      <c r="E2" s="109"/>
      <c r="F2" s="109"/>
      <c r="G2" s="109"/>
      <c r="H2" s="109"/>
      <c r="I2" s="110"/>
    </row>
    <row r="3" spans="1:13" s="13" customFormat="1" ht="28.5" x14ac:dyDescent="0.25">
      <c r="A3" s="17" t="s">
        <v>0</v>
      </c>
      <c r="B3" s="111">
        <v>44927</v>
      </c>
      <c r="C3" s="112"/>
      <c r="D3" s="113"/>
      <c r="E3" s="113"/>
      <c r="F3" s="113"/>
      <c r="G3" s="113"/>
      <c r="H3" s="113"/>
      <c r="I3" s="114"/>
    </row>
    <row r="4" spans="1:13" s="13" customFormat="1" x14ac:dyDescent="0.25">
      <c r="A4" s="115" t="s">
        <v>1</v>
      </c>
      <c r="B4" s="116"/>
      <c r="C4" s="18"/>
      <c r="D4" s="117" t="s">
        <v>2</v>
      </c>
      <c r="E4" s="118"/>
      <c r="F4" s="118"/>
      <c r="G4" s="118"/>
      <c r="H4" s="118"/>
      <c r="I4" s="118"/>
    </row>
    <row r="5" spans="1:13" s="13" customFormat="1" ht="35.25" customHeight="1" x14ac:dyDescent="0.25">
      <c r="A5" s="19" t="s">
        <v>3</v>
      </c>
      <c r="B5" s="20" t="s">
        <v>57</v>
      </c>
      <c r="C5" s="21"/>
      <c r="D5" s="119" t="s">
        <v>4</v>
      </c>
      <c r="E5" s="121"/>
      <c r="F5" s="122" t="s">
        <v>26</v>
      </c>
      <c r="G5" s="121"/>
      <c r="H5" s="123" t="s">
        <v>5</v>
      </c>
      <c r="I5" s="125" t="s">
        <v>6</v>
      </c>
    </row>
    <row r="6" spans="1:13" s="13" customFormat="1" ht="32.25" customHeight="1" x14ac:dyDescent="0.25">
      <c r="A6" s="19" t="s">
        <v>7</v>
      </c>
      <c r="B6" s="102">
        <v>873</v>
      </c>
      <c r="C6" s="21"/>
      <c r="D6" s="119" t="s">
        <v>9</v>
      </c>
      <c r="E6" s="120"/>
      <c r="F6" s="121"/>
      <c r="G6" s="104">
        <v>9500.5400000000009</v>
      </c>
      <c r="H6" s="124"/>
      <c r="I6" s="126"/>
    </row>
    <row r="7" spans="1:13" s="13" customFormat="1" ht="71.25" x14ac:dyDescent="0.25">
      <c r="A7" s="130" t="s">
        <v>10</v>
      </c>
      <c r="B7" s="134" t="s">
        <v>69</v>
      </c>
      <c r="C7" s="21"/>
      <c r="D7" s="22" t="s">
        <v>11</v>
      </c>
      <c r="E7" s="22" t="s">
        <v>12</v>
      </c>
      <c r="F7" s="22" t="s">
        <v>13</v>
      </c>
      <c r="G7" s="101" t="s">
        <v>14</v>
      </c>
      <c r="H7" s="22" t="s">
        <v>15</v>
      </c>
      <c r="I7" s="22" t="s">
        <v>16</v>
      </c>
    </row>
    <row r="8" spans="1:13" s="47" customFormat="1" ht="30" x14ac:dyDescent="0.25">
      <c r="A8" s="130"/>
      <c r="B8" s="134"/>
      <c r="C8" s="46"/>
      <c r="D8" s="81" t="s">
        <v>70</v>
      </c>
      <c r="E8" s="80">
        <v>3762</v>
      </c>
      <c r="F8" s="80">
        <v>980</v>
      </c>
      <c r="G8" s="104">
        <v>9500.5400000000009</v>
      </c>
      <c r="H8" s="24" t="s">
        <v>8</v>
      </c>
      <c r="I8" s="48" t="s">
        <v>8</v>
      </c>
    </row>
    <row r="9" spans="1:13" s="13" customFormat="1" ht="15" customHeight="1" x14ac:dyDescent="0.25">
      <c r="A9" s="130"/>
      <c r="B9" s="134"/>
      <c r="C9" s="23"/>
      <c r="D9" s="136"/>
      <c r="E9" s="136"/>
      <c r="F9" s="136"/>
      <c r="G9" s="136"/>
      <c r="H9" s="136"/>
      <c r="I9" s="136"/>
    </row>
    <row r="10" spans="1:13" s="13" customFormat="1" x14ac:dyDescent="0.25">
      <c r="A10" s="25"/>
      <c r="B10" s="26"/>
      <c r="C10" s="27"/>
      <c r="D10" s="28"/>
      <c r="E10" s="28"/>
      <c r="F10" s="29"/>
      <c r="G10" s="30"/>
      <c r="H10" s="30"/>
      <c r="I10" s="31"/>
    </row>
    <row r="11" spans="1:13" s="13" customFormat="1" ht="15" customHeight="1" x14ac:dyDescent="0.25">
      <c r="A11" s="34" t="s">
        <v>17</v>
      </c>
      <c r="B11" s="138" t="s">
        <v>18</v>
      </c>
      <c r="C11" s="139"/>
      <c r="D11" s="35" t="s">
        <v>19</v>
      </c>
      <c r="E11" s="32"/>
      <c r="F11" s="33"/>
      <c r="G11" s="33"/>
      <c r="H11" s="33"/>
      <c r="I11" s="33"/>
    </row>
    <row r="12" spans="1:13" s="13" customFormat="1" ht="45" x14ac:dyDescent="0.25">
      <c r="A12" s="86" t="s">
        <v>54</v>
      </c>
      <c r="B12" s="127">
        <v>44652</v>
      </c>
      <c r="C12" s="128"/>
      <c r="D12" s="88">
        <v>98.01</v>
      </c>
      <c r="E12" s="98"/>
      <c r="F12" s="33"/>
      <c r="G12" s="33"/>
      <c r="H12" s="33"/>
      <c r="I12" s="33"/>
    </row>
    <row r="13" spans="1:13" s="13" customFormat="1" ht="56.25" customHeight="1" x14ac:dyDescent="0.25">
      <c r="E13" s="99"/>
    </row>
    <row r="14" spans="1:13" s="90" customFormat="1" ht="30.75" customHeight="1" x14ac:dyDescent="0.25">
      <c r="A14" s="129" t="s">
        <v>58</v>
      </c>
      <c r="B14" s="129"/>
      <c r="C14" s="129"/>
      <c r="D14" s="129"/>
      <c r="E14" s="89"/>
      <c r="F14" s="135" t="s">
        <v>38</v>
      </c>
      <c r="G14" s="135"/>
      <c r="H14" s="89"/>
      <c r="I14" s="92"/>
      <c r="J14" s="92"/>
      <c r="K14" s="93"/>
      <c r="L14" s="94"/>
      <c r="M14" s="94"/>
    </row>
    <row r="15" spans="1:13" s="13" customFormat="1" x14ac:dyDescent="0.25"/>
    <row r="16" spans="1:13" s="13" customFormat="1" ht="15" customHeight="1" x14ac:dyDescent="0.25">
      <c r="A16" s="137" t="s">
        <v>49</v>
      </c>
      <c r="B16" s="137"/>
      <c r="C16" s="137"/>
      <c r="D16" s="137"/>
      <c r="E16" s="137"/>
      <c r="F16" s="137"/>
      <c r="G16" s="137"/>
      <c r="H16" s="137"/>
      <c r="I16" s="137"/>
    </row>
    <row r="17" spans="1:9" s="13" customFormat="1" x14ac:dyDescent="0.25">
      <c r="A17" s="137"/>
      <c r="B17" s="137"/>
      <c r="C17" s="137"/>
      <c r="D17" s="137"/>
      <c r="E17" s="137"/>
      <c r="F17" s="137"/>
      <c r="G17" s="137"/>
      <c r="H17" s="137"/>
      <c r="I17" s="137"/>
    </row>
    <row r="18" spans="1:9" x14ac:dyDescent="0.25">
      <c r="A18" s="137"/>
      <c r="B18" s="137"/>
      <c r="C18" s="137"/>
      <c r="D18" s="137"/>
      <c r="E18" s="137"/>
      <c r="F18" s="137"/>
      <c r="G18" s="137"/>
      <c r="H18" s="137"/>
      <c r="I18" s="137"/>
    </row>
    <row r="19" spans="1:9" x14ac:dyDescent="0.25">
      <c r="A19" s="137"/>
      <c r="B19" s="137"/>
      <c r="C19" s="137"/>
      <c r="D19" s="137"/>
      <c r="E19" s="137"/>
      <c r="F19" s="137"/>
      <c r="G19" s="137"/>
      <c r="H19" s="137"/>
      <c r="I19" s="137"/>
    </row>
    <row r="20" spans="1:9" ht="66.75" customHeight="1" x14ac:dyDescent="0.25">
      <c r="A20" s="137"/>
      <c r="B20" s="137"/>
      <c r="C20" s="137"/>
      <c r="D20" s="137"/>
      <c r="E20" s="137"/>
      <c r="F20" s="137"/>
      <c r="G20" s="137"/>
      <c r="H20" s="137"/>
      <c r="I20" s="137"/>
    </row>
    <row r="22" spans="1:9" x14ac:dyDescent="0.25">
      <c r="A22" s="133" t="s">
        <v>56</v>
      </c>
      <c r="B22" s="133"/>
      <c r="C22" s="133"/>
      <c r="D22" s="133"/>
      <c r="E22" s="133"/>
      <c r="F22" s="133"/>
      <c r="G22" s="133"/>
      <c r="H22" s="133"/>
      <c r="I22" s="133"/>
    </row>
    <row r="23" spans="1:9" x14ac:dyDescent="0.25">
      <c r="A23" s="133"/>
      <c r="B23" s="133"/>
      <c r="C23" s="133"/>
      <c r="D23" s="133"/>
      <c r="E23" s="133"/>
      <c r="F23" s="133"/>
      <c r="G23" s="133"/>
      <c r="H23" s="133"/>
      <c r="I23" s="133"/>
    </row>
    <row r="24" spans="1:9" x14ac:dyDescent="0.25">
      <c r="A24" s="133"/>
      <c r="B24" s="133"/>
      <c r="C24" s="133"/>
      <c r="D24" s="133"/>
      <c r="E24" s="133"/>
      <c r="F24" s="133"/>
      <c r="G24" s="133"/>
      <c r="H24" s="133"/>
      <c r="I24" s="133"/>
    </row>
    <row r="25" spans="1:9" ht="33.75" customHeight="1" x14ac:dyDescent="0.25">
      <c r="A25" s="133"/>
      <c r="B25" s="133"/>
      <c r="C25" s="133"/>
      <c r="D25" s="133"/>
      <c r="E25" s="133"/>
      <c r="F25" s="133"/>
      <c r="G25" s="133"/>
      <c r="H25" s="133"/>
      <c r="I25" s="133"/>
    </row>
    <row r="28" spans="1:9" ht="50.25" customHeight="1" x14ac:dyDescent="0.25">
      <c r="A28" s="131" t="s">
        <v>59</v>
      </c>
      <c r="B28" s="132"/>
      <c r="C28" s="132"/>
      <c r="D28" s="132"/>
      <c r="E28" s="132"/>
      <c r="F28" s="132"/>
      <c r="G28" s="132"/>
      <c r="H28" s="132"/>
      <c r="I28" s="132"/>
    </row>
    <row r="29" spans="1:9" ht="117.75" customHeight="1" x14ac:dyDescent="0.25">
      <c r="A29" s="131" t="s">
        <v>60</v>
      </c>
      <c r="B29" s="132"/>
      <c r="C29" s="132"/>
      <c r="D29" s="132"/>
      <c r="E29" s="132"/>
      <c r="F29" s="132"/>
      <c r="G29" s="132"/>
      <c r="H29" s="132"/>
      <c r="I29" s="132"/>
    </row>
  </sheetData>
  <mergeCells count="20">
    <mergeCell ref="B12:C12"/>
    <mergeCell ref="A14:D14"/>
    <mergeCell ref="A7:A9"/>
    <mergeCell ref="A28:I28"/>
    <mergeCell ref="A29:I29"/>
    <mergeCell ref="A22:I25"/>
    <mergeCell ref="B7:B9"/>
    <mergeCell ref="F14:G14"/>
    <mergeCell ref="D9:I9"/>
    <mergeCell ref="A16:I20"/>
    <mergeCell ref="B11:C11"/>
    <mergeCell ref="A1:I2"/>
    <mergeCell ref="B3:I3"/>
    <mergeCell ref="A4:B4"/>
    <mergeCell ref="D4:I4"/>
    <mergeCell ref="D6:F6"/>
    <mergeCell ref="F5:G5"/>
    <mergeCell ref="D5:E5"/>
    <mergeCell ref="H5:H6"/>
    <mergeCell ref="I5:I6"/>
  </mergeCells>
  <pageMargins left="0.70866141732283472" right="0.70866141732283472" top="0.74803149606299213" bottom="0.74803149606299213"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workbookViewId="0">
      <selection activeCell="A14" sqref="A14:I14"/>
    </sheetView>
  </sheetViews>
  <sheetFormatPr defaultRowHeight="15" x14ac:dyDescent="0.25"/>
  <cols>
    <col min="1" max="1" width="3" bestFit="1" customWidth="1"/>
    <col min="2" max="2" width="16.7109375" bestFit="1" customWidth="1"/>
    <col min="3" max="3" width="16.140625" customWidth="1"/>
    <col min="4" max="4" width="11.140625" bestFit="1" customWidth="1"/>
    <col min="5" max="5" width="22.140625" customWidth="1"/>
    <col min="6" max="6" width="13.7109375" bestFit="1" customWidth="1"/>
    <col min="7" max="7" width="23.28515625" customWidth="1"/>
  </cols>
  <sheetData>
    <row r="1" spans="1:13" s="13" customFormat="1" x14ac:dyDescent="0.25">
      <c r="A1" s="140" t="s">
        <v>27</v>
      </c>
      <c r="B1" s="140"/>
      <c r="C1" s="140"/>
      <c r="D1" s="140"/>
      <c r="E1" s="140"/>
      <c r="F1" s="140"/>
      <c r="G1" s="140"/>
    </row>
    <row r="2" spans="1:13" s="13" customFormat="1" x14ac:dyDescent="0.25">
      <c r="A2" s="141" t="s">
        <v>28</v>
      </c>
      <c r="B2" s="142"/>
      <c r="C2" s="143" t="s">
        <v>54</v>
      </c>
      <c r="D2" s="144"/>
      <c r="E2" s="144"/>
      <c r="F2" s="144"/>
      <c r="G2" s="145"/>
    </row>
    <row r="3" spans="1:13" s="13" customFormat="1" ht="30" customHeight="1" x14ac:dyDescent="0.25">
      <c r="A3" s="141" t="s">
        <v>29</v>
      </c>
      <c r="B3" s="142"/>
      <c r="C3" s="146" t="s">
        <v>55</v>
      </c>
      <c r="D3" s="147"/>
      <c r="E3" s="147"/>
      <c r="F3" s="147"/>
      <c r="G3" s="148"/>
    </row>
    <row r="4" spans="1:13" s="13" customFormat="1" x14ac:dyDescent="0.25">
      <c r="A4" s="141" t="s">
        <v>30</v>
      </c>
      <c r="B4" s="142"/>
      <c r="C4" s="149">
        <f>Лист1!B12</f>
        <v>44652</v>
      </c>
      <c r="D4" s="150"/>
      <c r="E4" s="150"/>
      <c r="F4" s="150"/>
      <c r="G4" s="151"/>
    </row>
    <row r="5" spans="1:13" s="13" customFormat="1" ht="18.75" customHeight="1" x14ac:dyDescent="0.25">
      <c r="A5" s="141" t="s">
        <v>31</v>
      </c>
      <c r="B5" s="142"/>
      <c r="C5" s="152">
        <f>Лист1!D12</f>
        <v>98.01</v>
      </c>
      <c r="D5" s="153"/>
      <c r="E5" s="153"/>
      <c r="F5" s="153"/>
      <c r="G5" s="154"/>
    </row>
    <row r="6" spans="1:13" s="13" customFormat="1" x14ac:dyDescent="0.25"/>
    <row r="7" spans="1:13" s="13" customFormat="1" x14ac:dyDescent="0.25">
      <c r="A7" s="158" t="s">
        <v>32</v>
      </c>
      <c r="B7" s="158"/>
      <c r="C7" s="158"/>
      <c r="D7" s="158"/>
      <c r="E7" s="158"/>
      <c r="F7" s="158"/>
      <c r="G7" s="158"/>
    </row>
    <row r="8" spans="1:13" s="13" customFormat="1" ht="30" x14ac:dyDescent="0.25">
      <c r="A8" s="14" t="s">
        <v>20</v>
      </c>
      <c r="B8" s="14" t="s">
        <v>21</v>
      </c>
      <c r="C8" s="14" t="s">
        <v>22</v>
      </c>
      <c r="D8" s="14" t="s">
        <v>33</v>
      </c>
      <c r="E8" s="14" t="s">
        <v>23</v>
      </c>
      <c r="F8" s="14" t="s">
        <v>24</v>
      </c>
      <c r="G8" s="14" t="s">
        <v>25</v>
      </c>
    </row>
    <row r="9" spans="1:13" s="13" customFormat="1" x14ac:dyDescent="0.25">
      <c r="A9" s="96">
        <v>1</v>
      </c>
      <c r="B9" s="77" t="s">
        <v>63</v>
      </c>
      <c r="C9" s="15"/>
      <c r="D9" s="15"/>
      <c r="E9" s="95"/>
      <c r="F9" s="97"/>
      <c r="G9" s="77"/>
    </row>
    <row r="10" spans="1:13" s="13" customFormat="1" ht="36" customHeight="1" x14ac:dyDescent="0.25">
      <c r="A10" s="16"/>
      <c r="B10" s="16"/>
    </row>
    <row r="11" spans="1:13" s="90" customFormat="1" ht="30.75" customHeight="1" x14ac:dyDescent="0.25">
      <c r="A11" s="129" t="s">
        <v>58</v>
      </c>
      <c r="B11" s="129"/>
      <c r="C11" s="129"/>
      <c r="D11" s="129"/>
      <c r="E11" s="89"/>
      <c r="G11" s="91" t="s">
        <v>38</v>
      </c>
      <c r="H11" s="89"/>
      <c r="I11" s="92"/>
      <c r="J11" s="92"/>
      <c r="K11" s="93"/>
      <c r="L11" s="94"/>
      <c r="M11" s="94"/>
    </row>
    <row r="12" spans="1:13" s="10" customFormat="1" x14ac:dyDescent="0.25"/>
    <row r="13" spans="1:13" ht="99" customHeight="1" x14ac:dyDescent="0.25">
      <c r="A13" s="155" t="s">
        <v>49</v>
      </c>
      <c r="B13" s="155"/>
      <c r="C13" s="155"/>
      <c r="D13" s="155"/>
      <c r="E13" s="155"/>
      <c r="F13" s="155"/>
      <c r="G13" s="155"/>
      <c r="H13" s="155"/>
      <c r="I13" s="155"/>
    </row>
    <row r="14" spans="1:13" ht="79.5" customHeight="1" x14ac:dyDescent="0.25">
      <c r="A14" s="157" t="s">
        <v>56</v>
      </c>
      <c r="B14" s="157"/>
      <c r="C14" s="157"/>
      <c r="D14" s="157"/>
      <c r="E14" s="157"/>
      <c r="F14" s="157"/>
      <c r="G14" s="157"/>
      <c r="H14" s="157"/>
      <c r="I14" s="157"/>
    </row>
    <row r="15" spans="1:13" ht="26.25" customHeight="1" x14ac:dyDescent="0.25">
      <c r="A15" s="156" t="s">
        <v>59</v>
      </c>
      <c r="B15" s="156"/>
      <c r="C15" s="156"/>
      <c r="D15" s="156"/>
      <c r="E15" s="156"/>
      <c r="F15" s="156"/>
      <c r="G15" s="156"/>
      <c r="H15" s="156"/>
      <c r="I15" s="156"/>
    </row>
    <row r="16" spans="1:13" ht="87" customHeight="1" x14ac:dyDescent="0.25">
      <c r="A16" s="156" t="s">
        <v>62</v>
      </c>
      <c r="B16" s="156"/>
      <c r="C16" s="156"/>
      <c r="D16" s="156"/>
      <c r="E16" s="156"/>
      <c r="F16" s="156"/>
      <c r="G16" s="156"/>
      <c r="H16" s="156"/>
      <c r="I16" s="156"/>
    </row>
    <row r="17" ht="87" customHeight="1" x14ac:dyDescent="0.25"/>
  </sheetData>
  <mergeCells count="15">
    <mergeCell ref="A13:I13"/>
    <mergeCell ref="A16:I16"/>
    <mergeCell ref="A14:I14"/>
    <mergeCell ref="A15:I15"/>
    <mergeCell ref="A7:G7"/>
    <mergeCell ref="A11:D11"/>
    <mergeCell ref="A1:G1"/>
    <mergeCell ref="A3:B3"/>
    <mergeCell ref="A2:B2"/>
    <mergeCell ref="A4:B4"/>
    <mergeCell ref="A5:B5"/>
    <mergeCell ref="C2:G2"/>
    <mergeCell ref="C3:G3"/>
    <mergeCell ref="C4:G4"/>
    <mergeCell ref="C5:G5"/>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workbookViewId="0">
      <selection activeCell="E5" sqref="E5"/>
    </sheetView>
  </sheetViews>
  <sheetFormatPr defaultRowHeight="15" x14ac:dyDescent="0.25"/>
  <cols>
    <col min="1" max="1" width="2.7109375" style="41" customWidth="1"/>
    <col min="2" max="2" width="3.7109375" style="41" customWidth="1"/>
    <col min="3" max="3" width="17.28515625" style="41" bestFit="1" customWidth="1"/>
    <col min="4" max="4" width="18.85546875" style="41" customWidth="1"/>
    <col min="5" max="5" width="11.7109375" style="44" customWidth="1"/>
    <col min="6" max="6" width="19.42578125" style="58" customWidth="1"/>
    <col min="7" max="7" width="7.5703125" style="59" customWidth="1"/>
    <col min="8" max="8" width="12.28515625" style="60" customWidth="1"/>
    <col min="9" max="9" width="7.7109375" style="61" customWidth="1"/>
    <col min="10" max="10" width="14.140625" style="62" bestFit="1" customWidth="1"/>
    <col min="11" max="11" width="14.140625" style="60" bestFit="1" customWidth="1"/>
    <col min="12" max="12" width="13.5703125" style="60" bestFit="1" customWidth="1"/>
    <col min="13" max="13" width="12.42578125" style="45" bestFit="1" customWidth="1"/>
    <col min="14" max="14" width="9.140625" style="39" customWidth="1"/>
    <col min="15" max="15" width="9.140625" style="9"/>
    <col min="16" max="16" width="11.5703125" customWidth="1"/>
  </cols>
  <sheetData>
    <row r="1" spans="1:16" s="1" customFormat="1" ht="18.75" x14ac:dyDescent="0.25">
      <c r="A1" s="4"/>
      <c r="B1" s="4"/>
      <c r="C1" s="4"/>
      <c r="D1" s="4"/>
      <c r="E1" s="37"/>
      <c r="F1" s="11"/>
      <c r="G1" s="49"/>
      <c r="H1" s="50"/>
      <c r="I1" s="51"/>
      <c r="J1" s="52"/>
      <c r="K1" s="50"/>
      <c r="L1" s="50"/>
      <c r="M1" s="38"/>
      <c r="N1" s="39"/>
      <c r="O1" s="2"/>
    </row>
    <row r="2" spans="1:16" s="6" customFormat="1" ht="18.75" x14ac:dyDescent="0.25">
      <c r="A2" s="159" t="s">
        <v>37</v>
      </c>
      <c r="B2" s="159"/>
      <c r="C2" s="159"/>
      <c r="D2" s="159"/>
      <c r="E2" s="159"/>
      <c r="F2" s="159"/>
      <c r="G2" s="159"/>
      <c r="H2" s="159"/>
      <c r="I2" s="159"/>
      <c r="J2" s="159"/>
      <c r="K2" s="159"/>
      <c r="L2" s="159"/>
      <c r="M2" s="159"/>
      <c r="N2" s="40"/>
      <c r="O2" s="8"/>
    </row>
    <row r="3" spans="1:16" s="6" customFormat="1" ht="18.75" x14ac:dyDescent="0.25">
      <c r="A3" s="160" t="s">
        <v>65</v>
      </c>
      <c r="B3" s="160"/>
      <c r="C3" s="160"/>
      <c r="D3" s="160"/>
      <c r="E3" s="160"/>
      <c r="F3" s="160"/>
      <c r="G3" s="160"/>
      <c r="H3" s="160"/>
      <c r="I3" s="160"/>
      <c r="J3" s="160"/>
      <c r="K3" s="160"/>
      <c r="L3" s="160"/>
      <c r="M3" s="160"/>
      <c r="N3" s="160"/>
      <c r="O3" s="7"/>
    </row>
    <row r="4" spans="1:16" s="1" customFormat="1" ht="105" x14ac:dyDescent="0.25">
      <c r="A4" s="63" t="s">
        <v>34</v>
      </c>
      <c r="B4" s="63" t="s">
        <v>39</v>
      </c>
      <c r="C4" s="63" t="s">
        <v>50</v>
      </c>
      <c r="D4" s="63" t="s">
        <v>40</v>
      </c>
      <c r="E4" s="63" t="s">
        <v>41</v>
      </c>
      <c r="F4" s="63" t="s">
        <v>42</v>
      </c>
      <c r="G4" s="63" t="s">
        <v>43</v>
      </c>
      <c r="H4" s="63" t="s">
        <v>36</v>
      </c>
      <c r="I4" s="63" t="s">
        <v>35</v>
      </c>
      <c r="J4" s="63" t="s">
        <v>64</v>
      </c>
      <c r="K4" s="64" t="s">
        <v>61</v>
      </c>
      <c r="L4" s="65" t="s">
        <v>44</v>
      </c>
      <c r="M4" s="65" t="s">
        <v>52</v>
      </c>
      <c r="N4" s="65" t="s">
        <v>53</v>
      </c>
      <c r="O4" s="65" t="s">
        <v>45</v>
      </c>
      <c r="P4" s="66" t="s">
        <v>46</v>
      </c>
    </row>
    <row r="5" spans="1:16" s="12" customFormat="1" ht="35.25" customHeight="1" x14ac:dyDescent="0.25">
      <c r="A5" s="67">
        <v>1</v>
      </c>
      <c r="B5" s="68">
        <v>302</v>
      </c>
      <c r="C5" s="67">
        <v>9601</v>
      </c>
      <c r="D5" s="82" t="s">
        <v>71</v>
      </c>
      <c r="E5" s="83"/>
      <c r="F5" s="103" t="s">
        <v>67</v>
      </c>
      <c r="G5" s="84" t="s">
        <v>51</v>
      </c>
      <c r="H5" s="85" t="s">
        <v>66</v>
      </c>
      <c r="I5" s="69">
        <v>980</v>
      </c>
      <c r="J5" s="70">
        <f>Лист1!G8</f>
        <v>9500.5400000000009</v>
      </c>
      <c r="K5" s="70">
        <f>Лист2!C5</f>
        <v>98.01</v>
      </c>
      <c r="L5" s="70" t="s">
        <v>8</v>
      </c>
      <c r="M5" s="70" t="s">
        <v>8</v>
      </c>
      <c r="N5" s="70" t="s">
        <v>8</v>
      </c>
      <c r="O5" s="70" t="s">
        <v>8</v>
      </c>
      <c r="P5" s="70">
        <f>J5</f>
        <v>9500.5400000000009</v>
      </c>
    </row>
    <row r="6" spans="1:16" s="10" customFormat="1" x14ac:dyDescent="0.25">
      <c r="A6" s="71" t="s">
        <v>47</v>
      </c>
      <c r="B6" s="71"/>
      <c r="C6" s="71"/>
      <c r="D6" s="72"/>
      <c r="E6" s="73"/>
      <c r="F6" s="72"/>
      <c r="G6" s="74"/>
      <c r="H6" s="75"/>
      <c r="I6" s="68"/>
      <c r="J6" s="76">
        <f>SUM(J5:J5)</f>
        <v>9500.5400000000009</v>
      </c>
      <c r="K6" s="76">
        <f>SUM(K5:K5)</f>
        <v>98.01</v>
      </c>
      <c r="L6" s="70" t="s">
        <v>8</v>
      </c>
      <c r="M6" s="70" t="s">
        <v>8</v>
      </c>
      <c r="N6" s="70" t="s">
        <v>8</v>
      </c>
      <c r="O6" s="70" t="s">
        <v>8</v>
      </c>
      <c r="P6" s="76">
        <f>SUM(P5:P5)</f>
        <v>9500.5400000000009</v>
      </c>
    </row>
    <row r="7" spans="1:16" s="4" customFormat="1" ht="27" customHeight="1" x14ac:dyDescent="0.25">
      <c r="A7"/>
      <c r="B7"/>
      <c r="C7"/>
      <c r="D7"/>
      <c r="E7"/>
      <c r="F7"/>
      <c r="G7"/>
      <c r="H7" s="100"/>
      <c r="I7"/>
      <c r="J7" s="78"/>
      <c r="K7"/>
      <c r="L7"/>
      <c r="M7"/>
      <c r="N7"/>
      <c r="O7"/>
      <c r="P7" s="78"/>
    </row>
    <row r="8" spans="1:16" s="10" customFormat="1" x14ac:dyDescent="0.25">
      <c r="A8" s="161" t="str">
        <f>Лист1!A14</f>
        <v>Уповноважена особа Фонду гарантування вкладів фізичних осіб
на ліквідацію ПАТ "Промінвестбанк"</v>
      </c>
      <c r="B8" s="162"/>
      <c r="C8" s="162"/>
      <c r="D8" s="162"/>
      <c r="E8" s="162"/>
      <c r="F8" s="162"/>
      <c r="G8" s="79"/>
      <c r="H8" s="87"/>
      <c r="I8"/>
      <c r="J8" s="78"/>
      <c r="K8"/>
      <c r="L8"/>
      <c r="M8"/>
      <c r="N8" s="163" t="s">
        <v>48</v>
      </c>
      <c r="O8" s="163"/>
      <c r="P8" s="163"/>
    </row>
    <row r="9" spans="1:16" x14ac:dyDescent="0.25">
      <c r="A9" s="162"/>
      <c r="B9" s="162"/>
      <c r="C9" s="162"/>
      <c r="D9" s="162"/>
      <c r="E9" s="162"/>
      <c r="F9" s="162"/>
      <c r="G9" s="79"/>
      <c r="H9" s="87"/>
      <c r="I9"/>
      <c r="J9" s="78"/>
      <c r="K9"/>
      <c r="L9"/>
      <c r="M9"/>
      <c r="N9" s="163"/>
      <c r="O9" s="163"/>
      <c r="P9" s="163"/>
    </row>
    <row r="10" spans="1:16" x14ac:dyDescent="0.25">
      <c r="B10" s="42"/>
      <c r="C10" s="42"/>
      <c r="D10" s="42"/>
      <c r="E10" s="36"/>
      <c r="F10" s="53"/>
      <c r="G10" s="54"/>
      <c r="H10" s="87"/>
      <c r="I10" s="56"/>
      <c r="J10" s="57"/>
      <c r="K10" s="55"/>
      <c r="L10" s="55"/>
      <c r="M10" s="43"/>
      <c r="N10" s="3"/>
    </row>
    <row r="12" spans="1:16" ht="15.75" x14ac:dyDescent="0.25">
      <c r="A12" s="131" t="s">
        <v>59</v>
      </c>
      <c r="B12" s="132"/>
      <c r="C12" s="132"/>
      <c r="D12" s="132"/>
      <c r="E12" s="132"/>
      <c r="F12" s="132"/>
      <c r="G12" s="132"/>
      <c r="H12" s="132"/>
      <c r="I12" s="132"/>
      <c r="J12" s="132"/>
      <c r="K12" s="132"/>
      <c r="L12" s="132"/>
      <c r="M12" s="132"/>
      <c r="N12" s="132"/>
      <c r="O12" s="132"/>
    </row>
    <row r="13" spans="1:16" ht="108" customHeight="1" x14ac:dyDescent="0.25">
      <c r="A13" s="131" t="s">
        <v>60</v>
      </c>
      <c r="B13" s="132"/>
      <c r="C13" s="132"/>
      <c r="D13" s="132"/>
      <c r="E13" s="132"/>
      <c r="F13" s="132"/>
      <c r="G13" s="132"/>
      <c r="H13" s="132"/>
      <c r="I13" s="132"/>
      <c r="J13" s="132"/>
      <c r="K13" s="132"/>
      <c r="L13" s="132"/>
      <c r="M13" s="132"/>
      <c r="N13" s="132"/>
      <c r="O13" s="132"/>
    </row>
  </sheetData>
  <sortState ref="A8:R226">
    <sortCondition ref="J8:J226"/>
  </sortState>
  <mergeCells count="6">
    <mergeCell ref="A13:O13"/>
    <mergeCell ref="A2:M2"/>
    <mergeCell ref="A3:N3"/>
    <mergeCell ref="A8:F9"/>
    <mergeCell ref="N8:P9"/>
    <mergeCell ref="A12:O12"/>
  </mergeCells>
  <conditionalFormatting sqref="E5">
    <cfRule type="expression" dxfId="1" priority="3">
      <formula>A5=""</formula>
    </cfRule>
    <cfRule type="containsBlanks" dxfId="0" priority="4">
      <formula>LEN(TRIM(E5))=0</formula>
    </cfRule>
  </conditionalFormatting>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1</cp:lastModifiedBy>
  <cp:lastPrinted>2022-07-25T13:08:03Z</cp:lastPrinted>
  <dcterms:created xsi:type="dcterms:W3CDTF">2017-10-23T14:42:54Z</dcterms:created>
  <dcterms:modified xsi:type="dcterms:W3CDTF">2023-01-23T17:59:56Z</dcterms:modified>
</cp:coreProperties>
</file>