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Контракт\ППА_с.Перемога_причепи_ОЗ\"/>
    </mc:Choice>
  </mc:AlternateContent>
  <bookViews>
    <workbookView xWindow="645" yWindow="165" windowWidth="19320" windowHeight="9135" activeTab="3"/>
  </bookViews>
  <sheets>
    <sheet name="ПублПасп" sheetId="4" r:id="rId1"/>
    <sheet name="фото" sheetId="8" r:id="rId2"/>
    <sheet name="6.3" sheetId="9" r:id="rId3"/>
    <sheet name="перелік" sheetId="11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 calcOnSave="0"/>
</workbook>
</file>

<file path=xl/calcChain.xml><?xml version="1.0" encoding="utf-8"?>
<calcChain xmlns="http://schemas.openxmlformats.org/spreadsheetml/2006/main">
  <c r="E298" i="11" l="1"/>
  <c r="A11" i="9" l="1"/>
  <c r="A12" i="9" s="1"/>
  <c r="A13" i="9" s="1"/>
  <c r="A14" i="9" s="1"/>
  <c r="A15" i="9" s="1"/>
  <c r="A16" i="9" s="1"/>
  <c r="A17" i="9" s="1"/>
  <c r="A10" i="9"/>
</calcChain>
</file>

<file path=xl/sharedStrings.xml><?xml version="1.0" encoding="utf-8"?>
<sst xmlns="http://schemas.openxmlformats.org/spreadsheetml/2006/main" count="353" uniqueCount="290">
  <si>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</si>
  <si>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</si>
  <si>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</si>
  <si>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</si>
  <si>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</si>
  <si>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</si>
  <si>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</si>
  <si>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</si>
  <si>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</si>
  <si>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</si>
  <si>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</si>
  <si>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</si>
  <si>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</si>
  <si>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</si>
  <si>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</si>
  <si>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</si>
  <si>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</si>
  <si>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</si>
  <si>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r>
      <t xml:space="preserve">1.7. Вид права на земельну ділянку 
</t>
    </r>
    <r>
      <rPr>
        <sz val="12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</si>
  <si>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Calibri"/>
        <family val="2"/>
        <charset val="204"/>
        <scheme val="minor"/>
      </rPr>
      <t>(незавершене будівництво т.д.)</t>
    </r>
  </si>
  <si>
    <t>ПАТ Банк "Контракт"</t>
  </si>
  <si>
    <t>Київська обл., Перемозька с/р Баришівський р-н, вул. Жовтнева,52</t>
  </si>
  <si>
    <t>Для розміщення та експлуатації основних, підсобних і допоміжних будівель та споруд підприємств переробної, машинобудівної та іншої промисловості</t>
  </si>
  <si>
    <t>приватна</t>
  </si>
  <si>
    <t>ні</t>
  </si>
  <si>
    <t>промислова нерухомість</t>
  </si>
  <si>
    <t xml:space="preserve">комплекс, будівель і споруд мясопереробного комбінату </t>
  </si>
  <si>
    <t>Інформація щодо незалежної оцінки:</t>
  </si>
  <si>
    <t>Назва оцінювача (СОД)</t>
  </si>
  <si>
    <t>ТОВ «Експертна компанія «ПРОФЕСІОНАЛ»</t>
  </si>
  <si>
    <t>Сертифікат №</t>
  </si>
  <si>
    <t>1001/15</t>
  </si>
  <si>
    <t>Дата оцінки</t>
  </si>
  <si>
    <t>Оціночна вартість</t>
  </si>
  <si>
    <t>ПУБЛІЧНИЙ ПАСПОРТ АКТИВУ
Нерухомість (Комплекс, будівель і споруд м`ясопереробного комбінату+земельна ділянка)</t>
  </si>
  <si>
    <t xml:space="preserve"> ПУБЛІЧНИЙ ПАСПОРТ АКТИВУ
Обладнання/устаткування</t>
  </si>
  <si>
    <t xml:space="preserve">Система відеоспостереження </t>
  </si>
  <si>
    <t>Инв. № 33, Двигун електричний</t>
  </si>
  <si>
    <t>Инв. № 38, К-т переналадки закаточної машини</t>
  </si>
  <si>
    <t>Инв. № 37, К-т роликів для закаточної машини</t>
  </si>
  <si>
    <t>Инв. № 84, Ваги електронні</t>
  </si>
  <si>
    <t>Инв. № 81, Ваги електронні</t>
  </si>
  <si>
    <t>Инв. № 77, Ваги електронні</t>
  </si>
  <si>
    <t>Инв. № 78, Ваги електронні</t>
  </si>
  <si>
    <t>Инв. № 53, Сейф</t>
  </si>
  <si>
    <t>Инв. № 13, Стіл</t>
  </si>
  <si>
    <t>Инв. № 12, Стіл</t>
  </si>
  <si>
    <t>Инв. № 99, Газова плита ПГ 4</t>
  </si>
  <si>
    <t>Инв. № 105, Газова плита ПГ 4</t>
  </si>
  <si>
    <t>Инв. № 47, Набір ключів к-т</t>
  </si>
  <si>
    <t>Инв. № 256, Апарат упаковочний</t>
  </si>
  <si>
    <t>Инв. № 103, Ваги механічні 10 кг</t>
  </si>
  <si>
    <t>Инв. № 43, Контейнер пластиковий синій</t>
  </si>
  <si>
    <t>Инв. № 42, Контейнер пластиковий синій</t>
  </si>
  <si>
    <t>Инв. № 41, Контейнер пластиковий синій</t>
  </si>
  <si>
    <t>Инв. № 40, Контейнер пластиковий синій</t>
  </si>
  <si>
    <t>Инв. № 32, Датер</t>
  </si>
  <si>
    <t>Инв. № 72, Контейнер пластиковий 1000 А</t>
  </si>
  <si>
    <t>Инв. № 71, Контейнер пластиковий 1000 А</t>
  </si>
  <si>
    <t>Инв. № 80, Контейнер пластиковий</t>
  </si>
  <si>
    <t>Инв. № 79, Контейнер пластиковий</t>
  </si>
  <si>
    <t>Инв. № 238, Контейнер пластиковий</t>
  </si>
  <si>
    <t>Инв. № 240, Контейнер пластиковий</t>
  </si>
  <si>
    <t>Инв. № 237, Контейнер пластиковий</t>
  </si>
  <si>
    <t>Инв. № 236, Контейнер пластиковий</t>
  </si>
  <si>
    <t>Инв. № 235, Контейнер пластиковий</t>
  </si>
  <si>
    <t>Инв. № 234, Контейнер пластиковий</t>
  </si>
  <si>
    <t>Инв. № 233, Контейнер пластиковий</t>
  </si>
  <si>
    <t>Инв. № 232, Контейнер пластиковий</t>
  </si>
  <si>
    <t>Инв. № 231, Контейнер пластиковий</t>
  </si>
  <si>
    <t>Инв. № 230, Контейнер пластиковий</t>
  </si>
  <si>
    <t>Инв. № 229, Контейнер пластиковий</t>
  </si>
  <si>
    <t>Инв. № 228, Контейнер пластиковий</t>
  </si>
  <si>
    <t>Инв. № 227, Контейнер пластиковий</t>
  </si>
  <si>
    <t>Инв. № 226, Контейнер пластиковий</t>
  </si>
  <si>
    <t>Инв. № 225, Контейнер пластиковий</t>
  </si>
  <si>
    <t>Инв. № 224, Контейнер пластиковий</t>
  </si>
  <si>
    <t>Инв. № 223, Контейнер пластиковий</t>
  </si>
  <si>
    <t>Инв. № 222, Контейнер пластиковий</t>
  </si>
  <si>
    <t>Инв. № 221, Контейнер пластиковий</t>
  </si>
  <si>
    <t>Инв. № 220, Контейнер пластиковий</t>
  </si>
  <si>
    <t>Инв. № 219, Контейнер пластиковий</t>
  </si>
  <si>
    <t>Инв. № 218, Контейнер пластиковий</t>
  </si>
  <si>
    <t>Инв. № 217, Контейнер пластиковий</t>
  </si>
  <si>
    <t>Инв. № 216, Контейнер пластиковий</t>
  </si>
  <si>
    <t>Инв. № 215, Контейнер пластиковий</t>
  </si>
  <si>
    <t>Инв. № 214, Контейнер пластиковий</t>
  </si>
  <si>
    <t>Инв. № 104, Ваги РП 200</t>
  </si>
  <si>
    <t>Инв. № 197, Контейнер пластиковий</t>
  </si>
  <si>
    <t>Инв. № 196, Контейнер пластиковий</t>
  </si>
  <si>
    <t>Инв. № 195, Контейнер пластиковий</t>
  </si>
  <si>
    <t>Инв. № 194, Контейнер пластиковий</t>
  </si>
  <si>
    <t>Инв. № 193, Контейнер пластиковий</t>
  </si>
  <si>
    <t>Инв. № 192, Контейнер пластиковий</t>
  </si>
  <si>
    <t>Инв. № 191, Контейнер пластиковий</t>
  </si>
  <si>
    <t>Инв. № 26, Ванна посолочная</t>
  </si>
  <si>
    <t>Инв. № 25, Ванна посолочная</t>
  </si>
  <si>
    <t>Инв. № 285, Ваги електронні 5</t>
  </si>
  <si>
    <t>Инв. № 284, Ваги електронні 4</t>
  </si>
  <si>
    <t>Инв. № 283, Ваги електронні 3</t>
  </si>
  <si>
    <t>Инв. № 282, Ваги електронні 2</t>
  </si>
  <si>
    <t>Инв. № 281, Ваги електронні 1</t>
  </si>
  <si>
    <t>Инв. № 180, Пишуща машинка ТОР Writer TW-150</t>
  </si>
  <si>
    <t>Инв. № 329, Металопластикові конструкції (вікно)</t>
  </si>
  <si>
    <t>Инв. № 328, Металопластикові конструкції (вікно)</t>
  </si>
  <si>
    <t>Инв. № 325, Металопластикові конструкції (вікно)</t>
  </si>
  <si>
    <t>Инв. № 315, Металопластикові конструкції (вікно)</t>
  </si>
  <si>
    <t>Инв. № 98, Холодильник Dnepr</t>
  </si>
  <si>
    <t>Инв. № 156, Машинка для прання (Anna 610)</t>
  </si>
  <si>
    <t>Инв. № 155, Машинка для прання (Anna 610)</t>
  </si>
  <si>
    <t>Инв. № 190, Візок палетний</t>
  </si>
  <si>
    <t>Инв. № 74, Контейнер пластиковий 1120 А</t>
  </si>
  <si>
    <t>Инв. № 73, Контейнер пластиковий 1120 А</t>
  </si>
  <si>
    <t>Инв. № 52, Слайсер LADY 275/S</t>
  </si>
  <si>
    <t>Инв. № 259, Холодильник NORD</t>
  </si>
  <si>
    <t>Инв. № 55, Транспортер стрічковий 2,2 м</t>
  </si>
  <si>
    <t>Инв. № 308, Візок палетний 3</t>
  </si>
  <si>
    <t>Инв. № 309, Ваги товарні електронні</t>
  </si>
  <si>
    <t>Инв. № 85, Ксерокс Canon FC-226</t>
  </si>
  <si>
    <t>Инв. № 295, Ваги електронні 3</t>
  </si>
  <si>
    <t>Инв. № 294, Ваги електронні 2</t>
  </si>
  <si>
    <t>Инв. № 293, Ваги електронні 1</t>
  </si>
  <si>
    <t>Инв. № 124, Ваги круглі 200 кг</t>
  </si>
  <si>
    <t>Инв. № 116, Котел газовий КС 17</t>
  </si>
  <si>
    <t>Инв. № 115, Котел газовий КС 16</t>
  </si>
  <si>
    <t>Инв. № 114, Котел газовий КС 16</t>
  </si>
  <si>
    <t>Инв. № 173, Станок сверлильний</t>
  </si>
  <si>
    <t>Инв. № 36, Закаточна машина</t>
  </si>
  <si>
    <t xml:space="preserve">Инв. № 267, Котел </t>
  </si>
  <si>
    <t>Инв. № 35, Закаточна машина</t>
  </si>
  <si>
    <t>Инв. № 187, Ваги Mettler Toledo Tiger 15D</t>
  </si>
  <si>
    <t>Инв. № 48, Напівавторматдозатор уфп 25</t>
  </si>
  <si>
    <t>Инв. № 125, Жарочная плита V 20 кг</t>
  </si>
  <si>
    <t>Инв. № 119, Котел газовий КС 50</t>
  </si>
  <si>
    <t>Инв. № 118, Котел газовий КС 50</t>
  </si>
  <si>
    <t>Инв. № 117, Котел газовий КС 50</t>
  </si>
  <si>
    <t>Инв. № 66, Машина термопакувальна зі звар.вузлом МТУ-5,0 СВ</t>
  </si>
  <si>
    <t>Инв. № 39, Компрессор NS59S/500FT10</t>
  </si>
  <si>
    <t>Инв. № 201, Мотор - компресор</t>
  </si>
  <si>
    <t>Инв. № 200, Мотор - компресор</t>
  </si>
  <si>
    <t>Инв. № 45, Машина термопакувальна мтуо-15св</t>
  </si>
  <si>
    <t>Инв. № 54, Сушильне обладнання</t>
  </si>
  <si>
    <t>Инв. № 203, Піч муфельна з комплектуючими</t>
  </si>
  <si>
    <t>Инв. № 123, Весы тонные (взвеш. скот)</t>
  </si>
  <si>
    <t>Инв. № 143, Підьомник г/п 200 кг в.3м</t>
  </si>
  <si>
    <t>Инв. № 142, Підьомник г/п 200 кг в.3м</t>
  </si>
  <si>
    <t>Инв. № 113, Бойлер водонагреват.нестандартн.3 куб м</t>
  </si>
  <si>
    <t>Инв. № 147, Лебедка г/п 2т, в 6м</t>
  </si>
  <si>
    <t>Инв. № 146, Лебедка г/п 2т, в 6м</t>
  </si>
  <si>
    <t>Инв. № 321, Витрина сaprania 1500mm</t>
  </si>
  <si>
    <t>Инв. № 311, Витрина сaprania 1500mm</t>
  </si>
  <si>
    <t>Инв. № 154, Станок точильний 4 АВ 100АО</t>
  </si>
  <si>
    <t>Инв. № 322, Витрина сaprania 2000mm 0+8</t>
  </si>
  <si>
    <t>Инв. № 153, Станок точильний ШС 02</t>
  </si>
  <si>
    <t>Инв. № 209, Фільтр для води</t>
  </si>
  <si>
    <t>Инв. № 208, Фільтр для води</t>
  </si>
  <si>
    <t>Инв. № 67, Транспортер пластинчатий</t>
  </si>
  <si>
    <t>Инв. № 184, Складські стелажи</t>
  </si>
  <si>
    <t>Инв. № 183, Складські стелажи</t>
  </si>
  <si>
    <t>Инв. № 182, Складські стелажи</t>
  </si>
  <si>
    <t>Инв. № 181, Складські стелажи</t>
  </si>
  <si>
    <t>Инв. № 70, Автомат етикувальний СК -010</t>
  </si>
  <si>
    <t>Инв. № 254, Двукамерна вакуумно - пакувальна машина</t>
  </si>
  <si>
    <t>Инв. № 262, Двукамерна вакуумно-пакувальна машина Bosh</t>
  </si>
  <si>
    <t>Инв. № 133, Вовчок н/д</t>
  </si>
  <si>
    <t>Инв. № 260, Машина автоматична УФП-25А</t>
  </si>
  <si>
    <t>Инв. № 255, Машина автоматична УФП-25А</t>
  </si>
  <si>
    <t>Инв. № 132, Вовчок К6-ФМП 160</t>
  </si>
  <si>
    <t>Инв. № 148, Фаршомішалка  н/д</t>
  </si>
  <si>
    <t>Инв. № 131, Фаршомішалка Л5-ФМ2-150</t>
  </si>
  <si>
    <t>Инв. № 177, Шпигорізка К1 ФГШМ</t>
  </si>
  <si>
    <t>Инв. № 145, Підьомник для людей</t>
  </si>
  <si>
    <t>Инв. № 175, Машина закаточна ПШИЛ 103421</t>
  </si>
  <si>
    <t>Инв. № 270, Машина термопакувальна</t>
  </si>
  <si>
    <t>Инв. № 176, Машина для обробки кишок ФОК ПС</t>
  </si>
  <si>
    <t>Инв. № 138, Перекрутчик для виробництва сосисок</t>
  </si>
  <si>
    <t>Инв. № 144, Підьомник для людей</t>
  </si>
  <si>
    <t>Инв. № 128, Сепаратор</t>
  </si>
  <si>
    <t>Инв. № 263, Маркіратор Willet 43 S</t>
  </si>
  <si>
    <t>Инв. № 68, Машина фасувально - пакувальна УФП-25А</t>
  </si>
  <si>
    <t>Инв. № 213, Електронавантажувач</t>
  </si>
  <si>
    <t>Инв. № 141, Іньектор</t>
  </si>
  <si>
    <t>Инв. № 317, Повітроохолоджувач</t>
  </si>
  <si>
    <t>Инв. № 174, Чан шпарильний OSK</t>
  </si>
  <si>
    <t>Инв. № 169, Холодильний агрегат GEL</t>
  </si>
  <si>
    <t>Инв. № 168, Холодильний агрегат GEL</t>
  </si>
  <si>
    <t>Инв. № 167, Холодильний агрегат GEL</t>
  </si>
  <si>
    <t>Инв. № 165, Холодильний агрегат GEL</t>
  </si>
  <si>
    <t>Инв. № 164, Холодильний агрегат GEL</t>
  </si>
  <si>
    <t>Инв. № 163, Холодильний агрегат GEL</t>
  </si>
  <si>
    <t>Инв. № 162, Холодильний агрегат GEL</t>
  </si>
  <si>
    <t>Инв. № 161, Холодильний агрегат GEL</t>
  </si>
  <si>
    <t>Инв. № 160, Холодильний агрегат GEL</t>
  </si>
  <si>
    <t xml:space="preserve">Инв. № 127, Вакуум упаковочна машина </t>
  </si>
  <si>
    <t>Инв. № 82, Автоматична машина для нарізки риби</t>
  </si>
  <si>
    <t>Инв. № 158, Холодильний агрегат CAS 2464 Z</t>
  </si>
  <si>
    <t>Инв. № 149, Лебедка для зняття щітини</t>
  </si>
  <si>
    <t>Инв. № 178, Емульситатор</t>
  </si>
  <si>
    <t>Инв. № 179, Автоклав гориз ТМП 2000</t>
  </si>
  <si>
    <t>Инв. № 140, Масажер MIDONAT 2000</t>
  </si>
  <si>
    <t>Инв. № 152, Дизельна установка ЯМЗ 328200 КВТ</t>
  </si>
  <si>
    <t>Инв. № 151, Щіпорізка</t>
  </si>
  <si>
    <t>Инв. № 135, Куттер н/д</t>
  </si>
  <si>
    <t>Инв. № 134, Куттер ВК 125</t>
  </si>
  <si>
    <t>Инв. № 130, Термокамера Intermik II E</t>
  </si>
  <si>
    <t>Насос  4SR4/26-Р та АВВГ кабель вітч. 4*35</t>
  </si>
  <si>
    <t>Охолоджувач повітря HUBBARD</t>
  </si>
  <si>
    <t xml:space="preserve">Стабілізатори «Україна» </t>
  </si>
  <si>
    <t>Слайсер «Скарлет» 1шт.</t>
  </si>
  <si>
    <t>Ваги круглі 1шт</t>
  </si>
  <si>
    <t>Кондиціонери «Делонгі» віконні</t>
  </si>
  <si>
    <t>Касовий апарат «Датекс» 1 шт</t>
  </si>
  <si>
    <t>Мікрохвильова піч «LG» 1 шт</t>
  </si>
  <si>
    <t>Кондиціонер віконний НОРД 1 шт</t>
  </si>
  <si>
    <t xml:space="preserve">Рохлапалетна </t>
  </si>
  <si>
    <t>Ваги фасувальні 1 шт.</t>
  </si>
  <si>
    <t>Ваги подвісні 1шт</t>
  </si>
  <si>
    <t>Стиральна машина АРІСТОН 1шт</t>
  </si>
  <si>
    <t>Тістоміс-міксер 1шт</t>
  </si>
  <si>
    <t>Тестоміс з дежею 80л – 1шт</t>
  </si>
  <si>
    <t>Цистерна металева 2т -1шт</t>
  </si>
  <si>
    <t>Машина пакувальна РТ-УМ-01 – 1шт</t>
  </si>
  <si>
    <t>Кліпса тор 1шт.</t>
  </si>
  <si>
    <t>Пакувальник (плб.000729)</t>
  </si>
  <si>
    <t>Апарат термопакувальний 15т-ПА</t>
  </si>
  <si>
    <t>Апарат пакувальний АП-2 – 1шт.</t>
  </si>
  <si>
    <t>Бензокоса – 1шт.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</si>
  <si>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</si>
  <si>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</si>
  <si>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</si>
  <si>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</si>
  <si>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</si>
  <si>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Товарна біржа «Центральна універсальна товарна біржа»</t>
  </si>
  <si>
    <t>Касові апарати «ЕРА-101»</t>
  </si>
  <si>
    <t>1806,60/1,2579 та 0,74 га</t>
  </si>
  <si>
    <t>3220286100:16:076:0760 та 3220286100:16:076:0761</t>
  </si>
  <si>
    <t>Актив / Найменування</t>
  </si>
  <si>
    <t>Інв. №</t>
  </si>
  <si>
    <t>Инв. № 108, Бойлер водонагр.Thermex</t>
  </si>
  <si>
    <t>Инв. № 107, Бойлер водонагр.Thermex</t>
  </si>
  <si>
    <t>Инв. № 106, Бойлер водонагр.Thermex</t>
  </si>
  <si>
    <t>Инв. № 100, Бойлер водонагр.Thermex</t>
  </si>
  <si>
    <t>Инв. № 304, Контейнер пластиковий 700 л - 8</t>
  </si>
  <si>
    <t>Инв. № 303, Контейнер пластиковий 700 л - 7</t>
  </si>
  <si>
    <t>Инв. № 302, Контейнер пластиковий 700 л - 6</t>
  </si>
  <si>
    <t>Инв. № 301, Контейнер пластиковий 700 л - 5</t>
  </si>
  <si>
    <t>Инв. № 300, Контейнер пластиковий 700 л - 4</t>
  </si>
  <si>
    <t>Инв. № 299, Контейнер пластиковий 700 л - 3</t>
  </si>
  <si>
    <t>Инв. № 298, Контейнер пластиковий 700 л - 2</t>
  </si>
  <si>
    <t>Инв. № 297, Контейнер пластиковий 700 л</t>
  </si>
  <si>
    <t>Инв. № 320, Шафа подвійна</t>
  </si>
  <si>
    <t xml:space="preserve">ТОВ «Електронні торги України» </t>
  </si>
  <si>
    <t>Комплекс, будівель і споруд м`ясопереробного комбінату+земельні ділянки+Основні засоби</t>
  </si>
  <si>
    <t>Оціночна вартість, (11.12.2015)
(грн., без ПДВ)</t>
  </si>
  <si>
    <t>Инв. № 27, Ваги міра</t>
  </si>
  <si>
    <t>Инв. № 58, Стійка оцинкована</t>
  </si>
  <si>
    <t>Инв. № 51, Рамка д/в'ялення ікри</t>
  </si>
  <si>
    <t>Инв. № 211, Шафа сушильна з комплектуючими</t>
  </si>
  <si>
    <t>Инв. № 202, Насос погружний с фільтром</t>
  </si>
  <si>
    <t>Инв. № 75, Миюча машина HD 895 S (1.086-1111)</t>
  </si>
  <si>
    <t>Инв. № 126, Жарочна шафа V 60 кг</t>
  </si>
  <si>
    <t>Инв. № 324, Вітрина сaprania 2000mm -8-13</t>
  </si>
  <si>
    <t>Инв. № 323, Вітрина сaprania 2000mm -8-13</t>
  </si>
  <si>
    <t>Инв. № 313, Вітрина сaprania 2000mm -8-13</t>
  </si>
  <si>
    <t>Инв. № 210, Шафа витяжна з комплектуючими</t>
  </si>
  <si>
    <t>Инв. № 207, Складські стелажі</t>
  </si>
  <si>
    <t>Инв. № 206, Складські стелажі</t>
  </si>
  <si>
    <t>Инв. № 205, Складські стелажі</t>
  </si>
  <si>
    <t>Инв. № 204, Складські стелажі</t>
  </si>
  <si>
    <t>Инв. № 83, Аплікатор Willett 210 в комплекті</t>
  </si>
  <si>
    <t>Инв. № 129, Котел пищевий варочний КЭ 250</t>
  </si>
  <si>
    <t xml:space="preserve">Кондиціонери «Делонгі» віконні </t>
  </si>
  <si>
    <t>Ел. Водопідігрівачі «Гейзер»</t>
  </si>
  <si>
    <t xml:space="preserve">Принтер «Epson» струмовий; </t>
  </si>
  <si>
    <t xml:space="preserve">Принтер MINOLTA Лазерний; </t>
  </si>
  <si>
    <t>Бочка металева для ГСМ 200 л.</t>
  </si>
  <si>
    <t xml:space="preserve">Візок для копчення </t>
  </si>
  <si>
    <t>Стиральна машина ІНДЕЗІТ 1 шт.</t>
  </si>
  <si>
    <t>Ваги GAS</t>
  </si>
  <si>
    <t>Миючі апарати КЕРХЕР</t>
  </si>
  <si>
    <t>Холодильник ІНДЕЗІТ 1шт.</t>
  </si>
  <si>
    <t>Пускозарядні пристрої</t>
  </si>
  <si>
    <t>Холодильні установки з охолоджувачами плб. 0010038</t>
  </si>
  <si>
    <t>Холодильні установки з охолоджувачами плб. 0002513</t>
  </si>
  <si>
    <t>Вивіска  Банк Контракт</t>
  </si>
  <si>
    <t>Вивіска інтер'єрна "Банк Контракт"елемент "лого "Перо"</t>
  </si>
  <si>
    <t xml:space="preserve">Вивіска інтер'єрна "Банк Контракт" 900*300  </t>
  </si>
  <si>
    <t>Візки - самоскиди</t>
  </si>
  <si>
    <t>Всього:</t>
  </si>
  <si>
    <t>ТБ "Київський інсайдерський фонд"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</si>
</sst>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_₴_-;\-* #,##0_₴_-;_-* &quot;-&quot;??_₴_-;_-@_-"/>
    <numFmt numFmtId="165" formatCode="\Te\x\t"/>
    <numFmt numFmtId="166" formatCode="#,##0.00_₴"/>
    <numFmt numFmtId="167" formatCode="#,##0.00_ ;\-#,##0.00\ "/>
  </numFmts>
  <fonts count="23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8"/>
      <color indexed="8"/>
      <name val="Courier New"/>
      <family val="3"/>
      <charset val="204"/>
    </font>
    <font>
      <sz val="9"/>
      <color indexed="8"/>
      <name val="Consolas"/>
      <family val="2"/>
      <charset val="204"/>
    </font>
    <font>
      <b/>
      <sz val="12"/>
      <color indexed="62"/>
      <name val="Calibri"/>
      <family val="2"/>
      <charset val="204"/>
    </font>
    <font>
      <sz val="10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sz val="10.5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i/>
      <sz val="10"/>
      <name val="Times New Roman"/>
      <family val="1"/>
      <charset val="204"/>
    </font>
    <font>
      <sz val="10"/>
      <color indexed="8"/>
      <name val="Arial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4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65" fontId="14" fillId="3" borderId="6">
      <alignment horizontal="left" vertical="top" wrapText="1"/>
      <protection locked="0"/>
    </xf>
    <xf numFmtId="165" fontId="14" fillId="3" borderId="7">
      <alignment horizontal="left" vertical="top" wrapText="1"/>
      <protection locked="0"/>
    </xf>
    <xf numFmtId="0" fontId="14" fillId="3" borderId="5">
      <alignment vertical="distributed"/>
      <protection locked="0"/>
    </xf>
    <xf numFmtId="2" fontId="14" fillId="3" borderId="7">
      <alignment horizontal="right" vertical="top" wrapText="1"/>
      <protection locked="0"/>
    </xf>
    <xf numFmtId="0" fontId="13" fillId="0" borderId="0">
      <alignment horizontal="right" vertical="top"/>
    </xf>
    <xf numFmtId="0" fontId="17" fillId="0" borderId="0" applyNumberFormat="0" applyFill="0" applyBorder="0" applyAlignment="0" applyProtection="0">
      <alignment vertical="top"/>
      <protection locked="0"/>
    </xf>
    <xf numFmtId="0" fontId="20" fillId="0" borderId="0"/>
    <xf numFmtId="0" fontId="22" fillId="0" borderId="0" applyNumberFormat="0" applyBorder="0" applyProtection="0"/>
  </cellStyleXfs>
  <cellXfs count="85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8" fillId="0" borderId="1" xfId="0" applyFont="1" applyBorder="1"/>
    <xf numFmtId="0" fontId="0" fillId="0" borderId="0" xfId="0"/>
    <xf numFmtId="0" fontId="1" fillId="0" borderId="1" xfId="0" applyFont="1" applyFill="1" applyBorder="1"/>
    <xf numFmtId="0" fontId="3" fillId="0" borderId="0" xfId="0" applyFont="1" applyAlignment="1">
      <alignment vertical="top" wrapText="1"/>
    </xf>
    <xf numFmtId="14" fontId="3" fillId="4" borderId="0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top" wrapText="1"/>
    </xf>
    <xf numFmtId="0" fontId="3" fillId="4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4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16" fillId="0" borderId="1" xfId="0" applyNumberFormat="1" applyFont="1" applyFill="1" applyBorder="1" applyAlignment="1" applyProtection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14" fontId="8" fillId="0" borderId="1" xfId="0" applyNumberFormat="1" applyFont="1" applyBorder="1"/>
    <xf numFmtId="4" fontId="0" fillId="0" borderId="1" xfId="2" applyNumberFormat="1" applyFont="1" applyBorder="1" applyAlignment="1">
      <alignment horizontal="right"/>
    </xf>
    <xf numFmtId="9" fontId="8" fillId="0" borderId="1" xfId="3" applyFont="1" applyBorder="1"/>
    <xf numFmtId="164" fontId="8" fillId="0" borderId="1" xfId="2" applyNumberFormat="1" applyFont="1" applyBorder="1"/>
    <xf numFmtId="49" fontId="19" fillId="0" borderId="8" xfId="0" applyNumberFormat="1" applyFont="1" applyFill="1" applyBorder="1" applyAlignment="1">
      <alignment horizontal="center" vertical="center" wrapText="1"/>
    </xf>
    <xf numFmtId="49" fontId="19" fillId="0" borderId="9" xfId="0" applyNumberFormat="1" applyFont="1" applyFill="1" applyBorder="1" applyAlignment="1">
      <alignment horizontal="center" vertical="center" wrapText="1"/>
    </xf>
    <xf numFmtId="4" fontId="19" fillId="0" borderId="9" xfId="10" applyNumberFormat="1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top" wrapText="1"/>
    </xf>
    <xf numFmtId="0" fontId="16" fillId="0" borderId="1" xfId="0" applyNumberFormat="1" applyFont="1" applyFill="1" applyBorder="1" applyAlignment="1" applyProtection="1">
      <alignment horizontal="center" vertical="top" wrapText="1"/>
    </xf>
    <xf numFmtId="0" fontId="16" fillId="0" borderId="1" xfId="0" applyNumberFormat="1" applyFont="1" applyFill="1" applyBorder="1" applyAlignment="1">
      <alignment horizontal="center" vertical="top" wrapText="1"/>
    </xf>
    <xf numFmtId="0" fontId="16" fillId="0" borderId="1" xfId="0" applyNumberFormat="1" applyFont="1" applyFill="1" applyBorder="1" applyAlignment="1">
      <alignment horizontal="center" vertical="center"/>
    </xf>
    <xf numFmtId="0" fontId="15" fillId="0" borderId="0" xfId="0" applyFont="1" applyBorder="1" applyAlignment="1">
      <alignment vertical="center" wrapText="1"/>
    </xf>
    <xf numFmtId="4" fontId="19" fillId="0" borderId="14" xfId="0" applyNumberFormat="1" applyFont="1" applyFill="1" applyBorder="1" applyAlignment="1">
      <alignment horizontal="center" vertical="center" wrapText="1"/>
    </xf>
    <xf numFmtId="4" fontId="16" fillId="0" borderId="15" xfId="0" applyNumberFormat="1" applyFont="1" applyFill="1" applyBorder="1" applyAlignment="1">
      <alignment horizontal="right" vertical="center"/>
    </xf>
    <xf numFmtId="4" fontId="16" fillId="0" borderId="15" xfId="0" applyNumberFormat="1" applyFont="1" applyFill="1" applyBorder="1" applyAlignment="1" applyProtection="1">
      <alignment horizontal="right" vertical="center" wrapText="1"/>
    </xf>
    <xf numFmtId="4" fontId="16" fillId="0" borderId="15" xfId="0" applyNumberFormat="1" applyFont="1" applyFill="1" applyBorder="1" applyAlignment="1">
      <alignment horizontal="right" vertical="center" wrapText="1"/>
    </xf>
    <xf numFmtId="4" fontId="19" fillId="0" borderId="14" xfId="0" applyNumberFormat="1" applyFont="1" applyBorder="1" applyAlignment="1">
      <alignment horizontal="right" vertical="center"/>
    </xf>
    <xf numFmtId="4" fontId="18" fillId="0" borderId="0" xfId="0" applyNumberFormat="1" applyFont="1"/>
    <xf numFmtId="0" fontId="18" fillId="0" borderId="1" xfId="0" applyFont="1" applyBorder="1" applyAlignment="1">
      <alignment vertical="center" wrapText="1"/>
    </xf>
    <xf numFmtId="4" fontId="8" fillId="0" borderId="1" xfId="2" applyNumberFormat="1" applyFont="1" applyBorder="1"/>
    <xf numFmtId="14" fontId="8" fillId="0" borderId="3" xfId="0" applyNumberFormat="1" applyFont="1" applyBorder="1"/>
    <xf numFmtId="4" fontId="0" fillId="0" borderId="1" xfId="2" applyNumberFormat="1" applyFont="1" applyBorder="1"/>
    <xf numFmtId="0" fontId="6" fillId="0" borderId="8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11" fillId="0" borderId="17" xfId="0" applyFont="1" applyFill="1" applyBorder="1" applyAlignment="1" applyProtection="1">
      <alignment horizontal="left" vertical="center"/>
    </xf>
    <xf numFmtId="14" fontId="6" fillId="0" borderId="16" xfId="0" applyNumberFormat="1" applyFont="1" applyBorder="1" applyAlignment="1" applyProtection="1">
      <alignment horizontal="left"/>
    </xf>
    <xf numFmtId="0" fontId="11" fillId="2" borderId="18" xfId="0" applyFont="1" applyFill="1" applyBorder="1" applyAlignment="1" applyProtection="1">
      <alignment horizontal="center"/>
    </xf>
    <xf numFmtId="0" fontId="11" fillId="2" borderId="19" xfId="0" applyFont="1" applyFill="1" applyBorder="1" applyAlignment="1" applyProtection="1">
      <alignment horizontal="center"/>
    </xf>
    <xf numFmtId="0" fontId="11" fillId="0" borderId="10" xfId="0" applyFont="1" applyFill="1" applyBorder="1" applyAlignment="1" applyProtection="1">
      <alignment horizontal="left" vertical="center"/>
    </xf>
    <xf numFmtId="2" fontId="12" fillId="0" borderId="15" xfId="0" applyNumberFormat="1" applyFont="1" applyFill="1" applyBorder="1" applyAlignment="1" applyProtection="1">
      <alignment horizontal="left" vertical="center" wrapText="1"/>
    </xf>
    <xf numFmtId="0" fontId="11" fillId="0" borderId="10" xfId="0" applyFont="1" applyFill="1" applyBorder="1" applyAlignment="1" applyProtection="1">
      <alignment horizontal="left" vertical="center" wrapText="1"/>
    </xf>
    <xf numFmtId="0" fontId="12" fillId="0" borderId="15" xfId="0" applyFont="1" applyFill="1" applyBorder="1" applyAlignment="1">
      <alignment horizontal="left" wrapText="1"/>
    </xf>
    <xf numFmtId="49" fontId="12" fillId="0" borderId="15" xfId="0" applyNumberFormat="1" applyFont="1" applyFill="1" applyBorder="1" applyAlignment="1" applyProtection="1">
      <alignment horizontal="left" vertical="center" wrapText="1"/>
    </xf>
    <xf numFmtId="0" fontId="12" fillId="0" borderId="15" xfId="0" applyFont="1" applyFill="1" applyBorder="1" applyAlignment="1" applyProtection="1">
      <alignment horizontal="left" vertical="center" wrapText="1"/>
    </xf>
    <xf numFmtId="49" fontId="11" fillId="0" borderId="10" xfId="0" applyNumberFormat="1" applyFont="1" applyFill="1" applyBorder="1" applyAlignment="1" applyProtection="1">
      <alignment horizontal="left" vertical="center" wrapText="1"/>
    </xf>
    <xf numFmtId="0" fontId="11" fillId="0" borderId="10" xfId="0" applyFont="1" applyBorder="1" applyAlignment="1" applyProtection="1">
      <alignment wrapText="1"/>
    </xf>
    <xf numFmtId="0" fontId="12" fillId="0" borderId="15" xfId="0" applyFont="1" applyBorder="1" applyAlignment="1" applyProtection="1">
      <alignment horizontal="left" wrapText="1"/>
    </xf>
    <xf numFmtId="0" fontId="11" fillId="2" borderId="10" xfId="0" applyFont="1" applyFill="1" applyBorder="1" applyAlignment="1" applyProtection="1">
      <alignment horizontal="center"/>
    </xf>
    <xf numFmtId="0" fontId="11" fillId="2" borderId="15" xfId="0" applyFont="1" applyFill="1" applyBorder="1" applyAlignment="1" applyProtection="1">
      <alignment horizontal="center" wrapText="1"/>
    </xf>
    <xf numFmtId="14" fontId="11" fillId="0" borderId="10" xfId="0" applyNumberFormat="1" applyFont="1" applyBorder="1"/>
    <xf numFmtId="14" fontId="11" fillId="0" borderId="22" xfId="0" applyNumberFormat="1" applyFont="1" applyBorder="1"/>
    <xf numFmtId="167" fontId="0" fillId="0" borderId="1" xfId="2" applyNumberFormat="1" applyFont="1" applyBorder="1"/>
    <xf numFmtId="39" fontId="0" fillId="0" borderId="1" xfId="2" applyNumberFormat="1" applyFont="1" applyBorder="1"/>
    <xf numFmtId="0" fontId="0" fillId="5" borderId="1" xfId="0" applyFill="1" applyBorder="1"/>
    <xf numFmtId="14" fontId="17" fillId="0" borderId="20" xfId="9" applyNumberFormat="1" applyFill="1" applyBorder="1" applyAlignment="1" applyProtection="1">
      <alignment horizontal="center" vertical="center" wrapText="1"/>
    </xf>
    <xf numFmtId="14" fontId="17" fillId="0" borderId="21" xfId="9" applyNumberFormat="1" applyFill="1" applyBorder="1" applyAlignment="1" applyProtection="1">
      <alignment horizontal="center" vertical="center" wrapText="1"/>
    </xf>
    <xf numFmtId="14" fontId="17" fillId="0" borderId="23" xfId="9" applyNumberFormat="1" applyFill="1" applyBorder="1" applyAlignment="1" applyProtection="1">
      <alignment horizontal="center" vertical="center" wrapText="1"/>
    </xf>
    <xf numFmtId="0" fontId="10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1" fillId="0" borderId="3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14" fontId="0" fillId="0" borderId="3" xfId="0" applyNumberFormat="1" applyFill="1" applyBorder="1" applyAlignment="1">
      <alignment horizontal="center"/>
    </xf>
    <xf numFmtId="166" fontId="0" fillId="0" borderId="3" xfId="0" applyNumberFormat="1" applyFill="1" applyBorder="1" applyAlignment="1">
      <alignment horizontal="center"/>
    </xf>
    <xf numFmtId="166" fontId="0" fillId="0" borderId="4" xfId="0" applyNumberFormat="1" applyFill="1" applyBorder="1" applyAlignment="1">
      <alignment horizontal="center"/>
    </xf>
    <xf numFmtId="166" fontId="0" fillId="0" borderId="2" xfId="0" applyNumberFormat="1" applyFill="1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21" fillId="0" borderId="12" xfId="0" applyFont="1" applyBorder="1" applyAlignment="1">
      <alignment horizontal="center"/>
    </xf>
    <xf numFmtId="0" fontId="21" fillId="0" borderId="13" xfId="0" applyFont="1" applyBorder="1" applyAlignment="1">
      <alignment horizontal="center"/>
    </xf>
    <xf numFmtId="0" fontId="15" fillId="0" borderId="0" xfId="0" applyFont="1" applyBorder="1" applyAlignment="1">
      <alignment horizontal="center" vertical="center" wrapText="1"/>
    </xf>
  </cellXfs>
  <cellStyles count="12">
    <cellStyle name="3" xfId="4"/>
    <cellStyle name="4" xfId="6"/>
    <cellStyle name="5" xfId="5"/>
    <cellStyle name="6" xfId="7"/>
    <cellStyle name="Normal" xfId="1"/>
    <cellStyle name="S8" xfId="8"/>
    <cellStyle name="Відсотковий" xfId="3" builtinId="5"/>
    <cellStyle name="Гіперпосилання" xfId="9" builtinId="8"/>
    <cellStyle name="Звичайний" xfId="0" builtinId="0"/>
    <cellStyle name="Обычный 3 2" xfId="10"/>
    <cellStyle name="Обычный_Лист3" xfId="11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1682752</xdr:colOff>
      <xdr:row>1</xdr:row>
      <xdr:rowOff>164355</xdr:rowOff>
    </xdr:from>
    <xdr:to>
      <xdr:col>2</xdr:col>
      <xdr:colOff>2887259</xdr:colOff>
      <xdr:row>1</xdr:row>
      <xdr:rowOff>402480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09169" y="36543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1</xdr:row>
      <xdr:rowOff>47626</xdr:rowOff>
    </xdr:from>
    <xdr:to>
      <xdr:col>10</xdr:col>
      <xdr:colOff>428625</xdr:colOff>
      <xdr:row>20</xdr:row>
      <xdr:rowOff>12422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11" t="5889" r="3889" b="11111"/>
        <a:stretch>
          <a:fillRect/>
        </a:stretch>
      </xdr:blipFill>
      <xdr:spPr bwMode="auto">
        <a:xfrm>
          <a:off x="133350" y="247651"/>
          <a:ext cx="6391275" cy="3584296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533401</xdr:colOff>
      <xdr:row>1</xdr:row>
      <xdr:rowOff>28576</xdr:rowOff>
    </xdr:from>
    <xdr:to>
      <xdr:col>21</xdr:col>
      <xdr:colOff>180975</xdr:colOff>
      <xdr:row>19</xdr:row>
      <xdr:rowOff>164016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3611" t="6000" r="3681" b="10778"/>
        <a:stretch>
          <a:fillRect/>
        </a:stretch>
      </xdr:blipFill>
      <xdr:spPr bwMode="auto">
        <a:xfrm>
          <a:off x="6629401" y="228601"/>
          <a:ext cx="6353174" cy="356444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104775</xdr:colOff>
      <xdr:row>20</xdr:row>
      <xdr:rowOff>133350</xdr:rowOff>
    </xdr:from>
    <xdr:to>
      <xdr:col>10</xdr:col>
      <xdr:colOff>429718</xdr:colOff>
      <xdr:row>39</xdr:row>
      <xdr:rowOff>123825</xdr:rowOff>
    </xdr:to>
    <xdr:pic>
      <xdr:nvPicPr>
        <xdr:cNvPr id="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 l="3681" t="5778" r="3681" b="10889"/>
        <a:stretch>
          <a:fillRect/>
        </a:stretch>
      </xdr:blipFill>
      <xdr:spPr bwMode="auto">
        <a:xfrm>
          <a:off x="104775" y="3952875"/>
          <a:ext cx="6420943" cy="36099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161925</xdr:colOff>
      <xdr:row>1</xdr:row>
      <xdr:rowOff>114300</xdr:rowOff>
    </xdr:from>
    <xdr:to>
      <xdr:col>4</xdr:col>
      <xdr:colOff>902154</xdr:colOff>
      <xdr:row>1</xdr:row>
      <xdr:rowOff>276225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19625" y="276225"/>
          <a:ext cx="740229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zoomScale="90" zoomScaleNormal="90" workbookViewId="0">
      <selection activeCell="C8" sqref="C8"/>
    </sheetView>
  </sheetViews>
  <sheetFormatPr defaultRowHeight="15"/>
  <cols>
    <col min="1" max="1" width="5.5703125" customWidth="1"/>
    <col min="2" max="2" width="53.28515625" customWidth="1"/>
    <col min="3" max="3" width="61.42578125" customWidth="1"/>
  </cols>
  <sheetData>
    <row r="1" spans="1:4" s="10" customFormat="1" ht="15.75" thickBot="1"/>
    <row r="2" spans="1:4" ht="48" thickBot="1">
      <c r="A2" s="1"/>
      <c r="B2" s="43" t="s">
        <v>34</v>
      </c>
      <c r="C2" s="44"/>
      <c r="D2" s="3"/>
    </row>
    <row r="3" spans="1:4" ht="15.75">
      <c r="A3" s="1"/>
      <c r="B3" s="45" t="s">
        <v>8</v>
      </c>
      <c r="C3" s="46" t="s">
        <v>20</v>
      </c>
      <c r="D3" s="3"/>
    </row>
    <row r="4" spans="1:4" ht="15.75">
      <c r="A4" s="1"/>
      <c r="B4" s="47" t="s">
        <v>9</v>
      </c>
      <c r="C4" s="48"/>
      <c r="D4" s="3"/>
    </row>
    <row r="5" spans="1:4" ht="31.5">
      <c r="A5" s="1"/>
      <c r="B5" s="49" t="s">
        <v>10</v>
      </c>
      <c r="C5" s="50" t="s">
        <v>252</v>
      </c>
    </row>
    <row r="6" spans="1:4" ht="31.5">
      <c r="A6" s="1"/>
      <c r="B6" s="51" t="s">
        <v>11</v>
      </c>
      <c r="C6" s="50" t="s">
        <v>252</v>
      </c>
    </row>
    <row r="7" spans="1:4" ht="31.5">
      <c r="A7" s="1"/>
      <c r="B7" s="51" t="s">
        <v>13</v>
      </c>
      <c r="C7" s="52" t="s">
        <v>21</v>
      </c>
    </row>
    <row r="8" spans="1:4" ht="15.75">
      <c r="A8" s="1"/>
      <c r="B8" s="51" t="s">
        <v>14</v>
      </c>
      <c r="C8" s="53" t="s">
        <v>234</v>
      </c>
    </row>
    <row r="9" spans="1:4" ht="15.75">
      <c r="A9" s="1"/>
      <c r="B9" s="51" t="s">
        <v>15</v>
      </c>
      <c r="C9" s="54" t="s">
        <v>235</v>
      </c>
    </row>
    <row r="10" spans="1:4" ht="47.25">
      <c r="A10" s="1"/>
      <c r="B10" s="55" t="s">
        <v>16</v>
      </c>
      <c r="C10" s="50" t="s">
        <v>22</v>
      </c>
    </row>
    <row r="11" spans="1:4" ht="31.5">
      <c r="A11" s="1"/>
      <c r="B11" s="56" t="s">
        <v>18</v>
      </c>
      <c r="C11" s="54" t="s">
        <v>23</v>
      </c>
    </row>
    <row r="12" spans="1:4" ht="15.75">
      <c r="A12" s="1"/>
      <c r="B12" s="51" t="s">
        <v>17</v>
      </c>
      <c r="C12" s="57" t="s">
        <v>24</v>
      </c>
    </row>
    <row r="13" spans="1:4" ht="31.5">
      <c r="A13" s="1"/>
      <c r="B13" s="51" t="s">
        <v>19</v>
      </c>
      <c r="C13" s="57" t="s">
        <v>25</v>
      </c>
    </row>
    <row r="14" spans="1:4" ht="15.75">
      <c r="A14" s="1"/>
      <c r="B14" s="51" t="s">
        <v>12</v>
      </c>
      <c r="C14" s="57" t="s">
        <v>26</v>
      </c>
    </row>
    <row r="15" spans="1:4" ht="15.75">
      <c r="A15" s="1"/>
      <c r="B15" s="58" t="s">
        <v>227</v>
      </c>
      <c r="C15" s="59"/>
    </row>
    <row r="16" spans="1:4" ht="15.75">
      <c r="A16" s="1"/>
      <c r="B16" s="60" t="s">
        <v>228</v>
      </c>
      <c r="C16" s="65" t="s">
        <v>231</v>
      </c>
    </row>
    <row r="17" spans="1:3" ht="15.75">
      <c r="A17" s="1"/>
      <c r="B17" s="60" t="s">
        <v>229</v>
      </c>
      <c r="C17" s="66"/>
    </row>
    <row r="18" spans="1:3" ht="16.5" thickBot="1">
      <c r="A18" s="1"/>
      <c r="B18" s="61" t="s">
        <v>230</v>
      </c>
      <c r="C18" s="67"/>
    </row>
    <row r="19" spans="1:3">
      <c r="A19" s="1"/>
    </row>
    <row r="20" spans="1:3">
      <c r="A20" s="1"/>
      <c r="B20" s="7"/>
      <c r="C20" s="7"/>
    </row>
    <row r="24" spans="1:3">
      <c r="C24" s="8"/>
    </row>
  </sheetData>
  <mergeCells count="1">
    <mergeCell ref="C16:C18"/>
  </mergeCells>
  <dataValidations count="1">
    <dataValidation allowBlank="1" showDropDown="1" sqref="C5:C6"/>
  </dataValidations>
  <hyperlinks>
    <hyperlink ref="C16:C18" location="фото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sqref="A1:M1"/>
    </sheetView>
  </sheetViews>
  <sheetFormatPr defaultRowHeight="15"/>
  <sheetData>
    <row r="1" spans="1:13" ht="15.75">
      <c r="A1" s="68" t="s">
        <v>1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D13" sqref="D13"/>
    </sheetView>
  </sheetViews>
  <sheetFormatPr defaultRowHeight="1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3.28515625" bestFit="1" customWidth="1"/>
  </cols>
  <sheetData>
    <row r="1" spans="1:6" s="10" customFormat="1">
      <c r="A1" s="71" t="s">
        <v>27</v>
      </c>
      <c r="B1" s="71"/>
      <c r="C1" s="71"/>
      <c r="D1" s="71"/>
      <c r="E1" s="71"/>
      <c r="F1" s="71"/>
    </row>
    <row r="2" spans="1:6">
      <c r="A2" s="11" t="s">
        <v>28</v>
      </c>
      <c r="B2" s="11"/>
      <c r="C2" s="72" t="s">
        <v>29</v>
      </c>
      <c r="D2" s="73"/>
      <c r="E2" s="73"/>
      <c r="F2" s="74"/>
    </row>
    <row r="3" spans="1:6">
      <c r="A3" s="75" t="s">
        <v>30</v>
      </c>
      <c r="B3" s="76"/>
      <c r="C3" s="72" t="s">
        <v>31</v>
      </c>
      <c r="D3" s="73"/>
      <c r="E3" s="73"/>
      <c r="F3" s="74"/>
    </row>
    <row r="4" spans="1:6">
      <c r="A4" s="11" t="s">
        <v>32</v>
      </c>
      <c r="B4" s="11"/>
      <c r="C4" s="77">
        <v>42349</v>
      </c>
      <c r="D4" s="73"/>
      <c r="E4" s="73"/>
      <c r="F4" s="74"/>
    </row>
    <row r="5" spans="1:6">
      <c r="A5" s="11" t="s">
        <v>33</v>
      </c>
      <c r="B5" s="11"/>
      <c r="C5" s="78">
        <v>6164247</v>
      </c>
      <c r="D5" s="79"/>
      <c r="E5" s="79"/>
      <c r="F5" s="80"/>
    </row>
    <row r="6" spans="1:6">
      <c r="A6" s="10"/>
      <c r="B6" s="10"/>
      <c r="C6" s="10"/>
      <c r="D6" s="10"/>
      <c r="E6" s="10"/>
      <c r="F6" s="10"/>
    </row>
    <row r="7" spans="1:6">
      <c r="A7" s="70" t="s">
        <v>7</v>
      </c>
      <c r="B7" s="70"/>
      <c r="C7" s="70"/>
      <c r="D7" s="70"/>
      <c r="E7" s="70"/>
      <c r="F7" s="70"/>
    </row>
    <row r="8" spans="1:6">
      <c r="A8" s="9" t="s">
        <v>2</v>
      </c>
      <c r="B8" s="9" t="s">
        <v>3</v>
      </c>
      <c r="C8" s="9" t="s">
        <v>4</v>
      </c>
      <c r="D8" s="9" t="s">
        <v>5</v>
      </c>
      <c r="E8" s="9" t="s">
        <v>6</v>
      </c>
      <c r="F8" s="9" t="s">
        <v>0</v>
      </c>
    </row>
    <row r="9" spans="1:6" ht="27">
      <c r="A9" s="2">
        <v>1</v>
      </c>
      <c r="B9" s="21">
        <v>42754</v>
      </c>
      <c r="C9" s="38">
        <v>6164247</v>
      </c>
      <c r="D9" s="23"/>
      <c r="E9" s="24"/>
      <c r="F9" s="39" t="s">
        <v>232</v>
      </c>
    </row>
    <row r="10" spans="1:6">
      <c r="A10" s="2">
        <f>A9+1</f>
        <v>2</v>
      </c>
      <c r="B10" s="21">
        <v>42794</v>
      </c>
      <c r="C10" s="40">
        <v>5547822.2999999998</v>
      </c>
      <c r="D10" s="23">
        <v>0.1</v>
      </c>
      <c r="E10" s="24"/>
      <c r="F10" s="9" t="s">
        <v>251</v>
      </c>
    </row>
    <row r="11" spans="1:6">
      <c r="A11" s="2">
        <f t="shared" ref="A11:A17" si="0">A10+1</f>
        <v>3</v>
      </c>
      <c r="B11" s="21">
        <v>42811</v>
      </c>
      <c r="C11" s="40">
        <v>4993040.07</v>
      </c>
      <c r="D11" s="23">
        <v>0.1</v>
      </c>
      <c r="E11" s="24"/>
      <c r="F11" s="9" t="s">
        <v>251</v>
      </c>
    </row>
    <row r="12" spans="1:6">
      <c r="A12" s="2">
        <f t="shared" si="0"/>
        <v>4</v>
      </c>
      <c r="B12" s="21">
        <v>42828</v>
      </c>
      <c r="C12" s="40">
        <v>4438257.84</v>
      </c>
      <c r="D12" s="23">
        <v>0.2</v>
      </c>
      <c r="E12" s="24"/>
      <c r="F12" s="9" t="s">
        <v>251</v>
      </c>
    </row>
    <row r="13" spans="1:6">
      <c r="A13" s="2">
        <f t="shared" si="0"/>
        <v>5</v>
      </c>
      <c r="B13" s="21">
        <v>42844</v>
      </c>
      <c r="C13" s="40">
        <v>3883475.61</v>
      </c>
      <c r="D13" s="23">
        <v>0.3</v>
      </c>
      <c r="E13" s="24"/>
      <c r="F13" s="9" t="s">
        <v>251</v>
      </c>
    </row>
    <row r="14" spans="1:6">
      <c r="A14" s="2">
        <f t="shared" si="0"/>
        <v>6</v>
      </c>
      <c r="B14" s="41">
        <v>42888</v>
      </c>
      <c r="C14" s="42">
        <v>3495128.06</v>
      </c>
      <c r="D14" s="23">
        <v>0</v>
      </c>
      <c r="E14" s="4"/>
      <c r="F14" s="9" t="s">
        <v>289</v>
      </c>
    </row>
    <row r="15" spans="1:6">
      <c r="A15" s="2">
        <f t="shared" si="0"/>
        <v>7</v>
      </c>
      <c r="B15" s="41">
        <v>42907</v>
      </c>
      <c r="C15" s="42">
        <v>3145615.25</v>
      </c>
      <c r="D15" s="23">
        <v>0.1</v>
      </c>
      <c r="E15" s="4"/>
      <c r="F15" s="9" t="s">
        <v>289</v>
      </c>
    </row>
    <row r="16" spans="1:6">
      <c r="A16" s="2">
        <f t="shared" si="0"/>
        <v>8</v>
      </c>
      <c r="B16" s="41">
        <v>42923</v>
      </c>
      <c r="C16" s="42">
        <v>2796102.45</v>
      </c>
      <c r="D16" s="23">
        <v>0.2</v>
      </c>
      <c r="E16" s="4"/>
      <c r="F16" s="9" t="s">
        <v>289</v>
      </c>
    </row>
    <row r="17" spans="1:6">
      <c r="A17" s="2">
        <f t="shared" si="0"/>
        <v>9</v>
      </c>
      <c r="B17" s="41">
        <v>42941</v>
      </c>
      <c r="C17" s="42">
        <v>2446598.64</v>
      </c>
      <c r="D17" s="23">
        <v>0.3</v>
      </c>
      <c r="E17" s="4"/>
      <c r="F17" s="9" t="s">
        <v>289</v>
      </c>
    </row>
    <row r="18" spans="1:6">
      <c r="A18" s="2">
        <v>10</v>
      </c>
      <c r="B18" s="5">
        <v>42986</v>
      </c>
      <c r="C18" s="42">
        <v>2446598.64</v>
      </c>
      <c r="D18" s="23">
        <v>0</v>
      </c>
      <c r="E18" s="4"/>
      <c r="F18" s="2"/>
    </row>
    <row r="19" spans="1:6">
      <c r="A19" s="2">
        <v>11</v>
      </c>
      <c r="B19" s="5">
        <v>43000</v>
      </c>
      <c r="C19" s="62">
        <v>2201938.7799999998</v>
      </c>
      <c r="D19" s="23">
        <v>0.1</v>
      </c>
      <c r="E19" s="4"/>
      <c r="F19" s="2"/>
    </row>
    <row r="20" spans="1:6">
      <c r="A20" s="2">
        <v>12</v>
      </c>
      <c r="B20" s="5">
        <v>43014</v>
      </c>
      <c r="C20" s="63">
        <v>1957278.91</v>
      </c>
      <c r="D20" s="23">
        <v>0.2</v>
      </c>
      <c r="E20" s="4"/>
      <c r="F20" s="2"/>
    </row>
    <row r="21" spans="1:6">
      <c r="A21" s="64">
        <v>13</v>
      </c>
      <c r="B21" s="5">
        <v>43031</v>
      </c>
      <c r="C21" s="63">
        <v>1712612.75</v>
      </c>
      <c r="D21" s="23">
        <v>0.3</v>
      </c>
      <c r="E21" s="4"/>
      <c r="F21" s="2"/>
    </row>
    <row r="22" spans="1:6">
      <c r="A22" s="2"/>
      <c r="B22" s="5"/>
      <c r="C22" s="22"/>
      <c r="D22" s="6"/>
      <c r="E22" s="4"/>
      <c r="F22" s="2"/>
    </row>
    <row r="23" spans="1:6">
      <c r="A23" s="2"/>
      <c r="B23" s="5"/>
      <c r="C23" s="22"/>
      <c r="D23" s="6"/>
      <c r="E23" s="4"/>
      <c r="F23" s="2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298"/>
  <sheetViews>
    <sheetView tabSelected="1" topLeftCell="A273" workbookViewId="0">
      <selection activeCell="A298" sqref="A298:XFD302"/>
    </sheetView>
  </sheetViews>
  <sheetFormatPr defaultRowHeight="12.75" customHeight="1"/>
  <cols>
    <col min="1" max="1" width="4.42578125" style="14" customWidth="1"/>
    <col min="2" max="2" width="8.140625" style="15" bestFit="1" customWidth="1"/>
    <col min="3" max="3" width="46.7109375" style="16" customWidth="1"/>
    <col min="4" max="4" width="7.5703125" style="17" bestFit="1" customWidth="1"/>
    <col min="5" max="5" width="14.5703125" style="18" customWidth="1"/>
    <col min="6" max="6" width="69.140625" style="18" customWidth="1"/>
    <col min="7" max="7" width="12.42578125" style="13" customWidth="1"/>
    <col min="8" max="8" width="12.7109375" style="13" customWidth="1"/>
    <col min="9" max="9" width="16.7109375" style="13" customWidth="1"/>
    <col min="10" max="10" width="20.85546875" style="13" customWidth="1"/>
    <col min="11" max="11" width="16.7109375" style="13" customWidth="1"/>
    <col min="12" max="12" width="16.85546875" style="13" customWidth="1"/>
    <col min="13" max="227" width="9.140625" style="14"/>
    <col min="228" max="228" width="8.140625" style="14" bestFit="1" customWidth="1"/>
    <col min="229" max="229" width="9.140625" style="14"/>
    <col min="230" max="230" width="59.5703125" style="14" bestFit="1" customWidth="1"/>
    <col min="231" max="239" width="0" style="14" hidden="1" customWidth="1"/>
    <col min="240" max="483" width="9.140625" style="14"/>
    <col min="484" max="484" width="8.140625" style="14" bestFit="1" customWidth="1"/>
    <col min="485" max="485" width="9.140625" style="14"/>
    <col min="486" max="486" width="59.5703125" style="14" bestFit="1" customWidth="1"/>
    <col min="487" max="495" width="0" style="14" hidden="1" customWidth="1"/>
    <col min="496" max="739" width="9.140625" style="14"/>
    <col min="740" max="740" width="8.140625" style="14" bestFit="1" customWidth="1"/>
    <col min="741" max="741" width="9.140625" style="14"/>
    <col min="742" max="742" width="59.5703125" style="14" bestFit="1" customWidth="1"/>
    <col min="743" max="751" width="0" style="14" hidden="1" customWidth="1"/>
    <col min="752" max="995" width="9.140625" style="14"/>
    <col min="996" max="996" width="8.140625" style="14" bestFit="1" customWidth="1"/>
    <col min="997" max="997" width="9.140625" style="14"/>
    <col min="998" max="998" width="59.5703125" style="14" bestFit="1" customWidth="1"/>
    <col min="999" max="1007" width="0" style="14" hidden="1" customWidth="1"/>
    <col min="1008" max="1251" width="9.140625" style="14"/>
    <col min="1252" max="1252" width="8.140625" style="14" bestFit="1" customWidth="1"/>
    <col min="1253" max="1253" width="9.140625" style="14"/>
    <col min="1254" max="1254" width="59.5703125" style="14" bestFit="1" customWidth="1"/>
    <col min="1255" max="1263" width="0" style="14" hidden="1" customWidth="1"/>
    <col min="1264" max="1507" width="9.140625" style="14"/>
    <col min="1508" max="1508" width="8.140625" style="14" bestFit="1" customWidth="1"/>
    <col min="1509" max="1509" width="9.140625" style="14"/>
    <col min="1510" max="1510" width="59.5703125" style="14" bestFit="1" customWidth="1"/>
    <col min="1511" max="1519" width="0" style="14" hidden="1" customWidth="1"/>
    <col min="1520" max="1763" width="9.140625" style="14"/>
    <col min="1764" max="1764" width="8.140625" style="14" bestFit="1" customWidth="1"/>
    <col min="1765" max="1765" width="9.140625" style="14"/>
    <col min="1766" max="1766" width="59.5703125" style="14" bestFit="1" customWidth="1"/>
    <col min="1767" max="1775" width="0" style="14" hidden="1" customWidth="1"/>
    <col min="1776" max="2019" width="9.140625" style="14"/>
    <col min="2020" max="2020" width="8.140625" style="14" bestFit="1" customWidth="1"/>
    <col min="2021" max="2021" width="9.140625" style="14"/>
    <col min="2022" max="2022" width="59.5703125" style="14" bestFit="1" customWidth="1"/>
    <col min="2023" max="2031" width="0" style="14" hidden="1" customWidth="1"/>
    <col min="2032" max="2275" width="9.140625" style="14"/>
    <col min="2276" max="2276" width="8.140625" style="14" bestFit="1" customWidth="1"/>
    <col min="2277" max="2277" width="9.140625" style="14"/>
    <col min="2278" max="2278" width="59.5703125" style="14" bestFit="1" customWidth="1"/>
    <col min="2279" max="2287" width="0" style="14" hidden="1" customWidth="1"/>
    <col min="2288" max="2531" width="9.140625" style="14"/>
    <col min="2532" max="2532" width="8.140625" style="14" bestFit="1" customWidth="1"/>
    <col min="2533" max="2533" width="9.140625" style="14"/>
    <col min="2534" max="2534" width="59.5703125" style="14" bestFit="1" customWidth="1"/>
    <col min="2535" max="2543" width="0" style="14" hidden="1" customWidth="1"/>
    <col min="2544" max="2787" width="9.140625" style="14"/>
    <col min="2788" max="2788" width="8.140625" style="14" bestFit="1" customWidth="1"/>
    <col min="2789" max="2789" width="9.140625" style="14"/>
    <col min="2790" max="2790" width="59.5703125" style="14" bestFit="1" customWidth="1"/>
    <col min="2791" max="2799" width="0" style="14" hidden="1" customWidth="1"/>
    <col min="2800" max="3043" width="9.140625" style="14"/>
    <col min="3044" max="3044" width="8.140625" style="14" bestFit="1" customWidth="1"/>
    <col min="3045" max="3045" width="9.140625" style="14"/>
    <col min="3046" max="3046" width="59.5703125" style="14" bestFit="1" customWidth="1"/>
    <col min="3047" max="3055" width="0" style="14" hidden="1" customWidth="1"/>
    <col min="3056" max="3299" width="9.140625" style="14"/>
    <col min="3300" max="3300" width="8.140625" style="14" bestFit="1" customWidth="1"/>
    <col min="3301" max="3301" width="9.140625" style="14"/>
    <col min="3302" max="3302" width="59.5703125" style="14" bestFit="1" customWidth="1"/>
    <col min="3303" max="3311" width="0" style="14" hidden="1" customWidth="1"/>
    <col min="3312" max="3555" width="9.140625" style="14"/>
    <col min="3556" max="3556" width="8.140625" style="14" bestFit="1" customWidth="1"/>
    <col min="3557" max="3557" width="9.140625" style="14"/>
    <col min="3558" max="3558" width="59.5703125" style="14" bestFit="1" customWidth="1"/>
    <col min="3559" max="3567" width="0" style="14" hidden="1" customWidth="1"/>
    <col min="3568" max="3811" width="9.140625" style="14"/>
    <col min="3812" max="3812" width="8.140625" style="14" bestFit="1" customWidth="1"/>
    <col min="3813" max="3813" width="9.140625" style="14"/>
    <col min="3814" max="3814" width="59.5703125" style="14" bestFit="1" customWidth="1"/>
    <col min="3815" max="3823" width="0" style="14" hidden="1" customWidth="1"/>
    <col min="3824" max="4067" width="9.140625" style="14"/>
    <col min="4068" max="4068" width="8.140625" style="14" bestFit="1" customWidth="1"/>
    <col min="4069" max="4069" width="9.140625" style="14"/>
    <col min="4070" max="4070" width="59.5703125" style="14" bestFit="1" customWidth="1"/>
    <col min="4071" max="4079" width="0" style="14" hidden="1" customWidth="1"/>
    <col min="4080" max="4323" width="9.140625" style="14"/>
    <col min="4324" max="4324" width="8.140625" style="14" bestFit="1" customWidth="1"/>
    <col min="4325" max="4325" width="9.140625" style="14"/>
    <col min="4326" max="4326" width="59.5703125" style="14" bestFit="1" customWidth="1"/>
    <col min="4327" max="4335" width="0" style="14" hidden="1" customWidth="1"/>
    <col min="4336" max="4579" width="9.140625" style="14"/>
    <col min="4580" max="4580" width="8.140625" style="14" bestFit="1" customWidth="1"/>
    <col min="4581" max="4581" width="9.140625" style="14"/>
    <col min="4582" max="4582" width="59.5703125" style="14" bestFit="1" customWidth="1"/>
    <col min="4583" max="4591" width="0" style="14" hidden="1" customWidth="1"/>
    <col min="4592" max="4835" width="9.140625" style="14"/>
    <col min="4836" max="4836" width="8.140625" style="14" bestFit="1" customWidth="1"/>
    <col min="4837" max="4837" width="9.140625" style="14"/>
    <col min="4838" max="4838" width="59.5703125" style="14" bestFit="1" customWidth="1"/>
    <col min="4839" max="4847" width="0" style="14" hidden="1" customWidth="1"/>
    <col min="4848" max="5091" width="9.140625" style="14"/>
    <col min="5092" max="5092" width="8.140625" style="14" bestFit="1" customWidth="1"/>
    <col min="5093" max="5093" width="9.140625" style="14"/>
    <col min="5094" max="5094" width="59.5703125" style="14" bestFit="1" customWidth="1"/>
    <col min="5095" max="5103" width="0" style="14" hidden="1" customWidth="1"/>
    <col min="5104" max="5347" width="9.140625" style="14"/>
    <col min="5348" max="5348" width="8.140625" style="14" bestFit="1" customWidth="1"/>
    <col min="5349" max="5349" width="9.140625" style="14"/>
    <col min="5350" max="5350" width="59.5703125" style="14" bestFit="1" customWidth="1"/>
    <col min="5351" max="5359" width="0" style="14" hidden="1" customWidth="1"/>
    <col min="5360" max="5603" width="9.140625" style="14"/>
    <col min="5604" max="5604" width="8.140625" style="14" bestFit="1" customWidth="1"/>
    <col min="5605" max="5605" width="9.140625" style="14"/>
    <col min="5606" max="5606" width="59.5703125" style="14" bestFit="1" customWidth="1"/>
    <col min="5607" max="5615" width="0" style="14" hidden="1" customWidth="1"/>
    <col min="5616" max="5859" width="9.140625" style="14"/>
    <col min="5860" max="5860" width="8.140625" style="14" bestFit="1" customWidth="1"/>
    <col min="5861" max="5861" width="9.140625" style="14"/>
    <col min="5862" max="5862" width="59.5703125" style="14" bestFit="1" customWidth="1"/>
    <col min="5863" max="5871" width="0" style="14" hidden="1" customWidth="1"/>
    <col min="5872" max="6115" width="9.140625" style="14"/>
    <col min="6116" max="6116" width="8.140625" style="14" bestFit="1" customWidth="1"/>
    <col min="6117" max="6117" width="9.140625" style="14"/>
    <col min="6118" max="6118" width="59.5703125" style="14" bestFit="1" customWidth="1"/>
    <col min="6119" max="6127" width="0" style="14" hidden="1" customWidth="1"/>
    <col min="6128" max="6371" width="9.140625" style="14"/>
    <col min="6372" max="6372" width="8.140625" style="14" bestFit="1" customWidth="1"/>
    <col min="6373" max="6373" width="9.140625" style="14"/>
    <col min="6374" max="6374" width="59.5703125" style="14" bestFit="1" customWidth="1"/>
    <col min="6375" max="6383" width="0" style="14" hidden="1" customWidth="1"/>
    <col min="6384" max="6627" width="9.140625" style="14"/>
    <col min="6628" max="6628" width="8.140625" style="14" bestFit="1" customWidth="1"/>
    <col min="6629" max="6629" width="9.140625" style="14"/>
    <col min="6630" max="6630" width="59.5703125" style="14" bestFit="1" customWidth="1"/>
    <col min="6631" max="6639" width="0" style="14" hidden="1" customWidth="1"/>
    <col min="6640" max="6883" width="9.140625" style="14"/>
    <col min="6884" max="6884" width="8.140625" style="14" bestFit="1" customWidth="1"/>
    <col min="6885" max="6885" width="9.140625" style="14"/>
    <col min="6886" max="6886" width="59.5703125" style="14" bestFit="1" customWidth="1"/>
    <col min="6887" max="6895" width="0" style="14" hidden="1" customWidth="1"/>
    <col min="6896" max="7139" width="9.140625" style="14"/>
    <col min="7140" max="7140" width="8.140625" style="14" bestFit="1" customWidth="1"/>
    <col min="7141" max="7141" width="9.140625" style="14"/>
    <col min="7142" max="7142" width="59.5703125" style="14" bestFit="1" customWidth="1"/>
    <col min="7143" max="7151" width="0" style="14" hidden="1" customWidth="1"/>
    <col min="7152" max="7395" width="9.140625" style="14"/>
    <col min="7396" max="7396" width="8.140625" style="14" bestFit="1" customWidth="1"/>
    <col min="7397" max="7397" width="9.140625" style="14"/>
    <col min="7398" max="7398" width="59.5703125" style="14" bestFit="1" customWidth="1"/>
    <col min="7399" max="7407" width="0" style="14" hidden="1" customWidth="1"/>
    <col min="7408" max="7651" width="9.140625" style="14"/>
    <col min="7652" max="7652" width="8.140625" style="14" bestFit="1" customWidth="1"/>
    <col min="7653" max="7653" width="9.140625" style="14"/>
    <col min="7654" max="7654" width="59.5703125" style="14" bestFit="1" customWidth="1"/>
    <col min="7655" max="7663" width="0" style="14" hidden="1" customWidth="1"/>
    <col min="7664" max="7907" width="9.140625" style="14"/>
    <col min="7908" max="7908" width="8.140625" style="14" bestFit="1" customWidth="1"/>
    <col min="7909" max="7909" width="9.140625" style="14"/>
    <col min="7910" max="7910" width="59.5703125" style="14" bestFit="1" customWidth="1"/>
    <col min="7911" max="7919" width="0" style="14" hidden="1" customWidth="1"/>
    <col min="7920" max="8163" width="9.140625" style="14"/>
    <col min="8164" max="8164" width="8.140625" style="14" bestFit="1" customWidth="1"/>
    <col min="8165" max="8165" width="9.140625" style="14"/>
    <col min="8166" max="8166" width="59.5703125" style="14" bestFit="1" customWidth="1"/>
    <col min="8167" max="8175" width="0" style="14" hidden="1" customWidth="1"/>
    <col min="8176" max="8419" width="9.140625" style="14"/>
    <col min="8420" max="8420" width="8.140625" style="14" bestFit="1" customWidth="1"/>
    <col min="8421" max="8421" width="9.140625" style="14"/>
    <col min="8422" max="8422" width="59.5703125" style="14" bestFit="1" customWidth="1"/>
    <col min="8423" max="8431" width="0" style="14" hidden="1" customWidth="1"/>
    <col min="8432" max="8675" width="9.140625" style="14"/>
    <col min="8676" max="8676" width="8.140625" style="14" bestFit="1" customWidth="1"/>
    <col min="8677" max="8677" width="9.140625" style="14"/>
    <col min="8678" max="8678" width="59.5703125" style="14" bestFit="1" customWidth="1"/>
    <col min="8679" max="8687" width="0" style="14" hidden="1" customWidth="1"/>
    <col min="8688" max="8931" width="9.140625" style="14"/>
    <col min="8932" max="8932" width="8.140625" style="14" bestFit="1" customWidth="1"/>
    <col min="8933" max="8933" width="9.140625" style="14"/>
    <col min="8934" max="8934" width="59.5703125" style="14" bestFit="1" customWidth="1"/>
    <col min="8935" max="8943" width="0" style="14" hidden="1" customWidth="1"/>
    <col min="8944" max="9187" width="9.140625" style="14"/>
    <col min="9188" max="9188" width="8.140625" style="14" bestFit="1" customWidth="1"/>
    <col min="9189" max="9189" width="9.140625" style="14"/>
    <col min="9190" max="9190" width="59.5703125" style="14" bestFit="1" customWidth="1"/>
    <col min="9191" max="9199" width="0" style="14" hidden="1" customWidth="1"/>
    <col min="9200" max="9443" width="9.140625" style="14"/>
    <col min="9444" max="9444" width="8.140625" style="14" bestFit="1" customWidth="1"/>
    <col min="9445" max="9445" width="9.140625" style="14"/>
    <col min="9446" max="9446" width="59.5703125" style="14" bestFit="1" customWidth="1"/>
    <col min="9447" max="9455" width="0" style="14" hidden="1" customWidth="1"/>
    <col min="9456" max="9699" width="9.140625" style="14"/>
    <col min="9700" max="9700" width="8.140625" style="14" bestFit="1" customWidth="1"/>
    <col min="9701" max="9701" width="9.140625" style="14"/>
    <col min="9702" max="9702" width="59.5703125" style="14" bestFit="1" customWidth="1"/>
    <col min="9703" max="9711" width="0" style="14" hidden="1" customWidth="1"/>
    <col min="9712" max="9955" width="9.140625" style="14"/>
    <col min="9956" max="9956" width="8.140625" style="14" bestFit="1" customWidth="1"/>
    <col min="9957" max="9957" width="9.140625" style="14"/>
    <col min="9958" max="9958" width="59.5703125" style="14" bestFit="1" customWidth="1"/>
    <col min="9959" max="9967" width="0" style="14" hidden="1" customWidth="1"/>
    <col min="9968" max="10211" width="9.140625" style="14"/>
    <col min="10212" max="10212" width="8.140625" style="14" bestFit="1" customWidth="1"/>
    <col min="10213" max="10213" width="9.140625" style="14"/>
    <col min="10214" max="10214" width="59.5703125" style="14" bestFit="1" customWidth="1"/>
    <col min="10215" max="10223" width="0" style="14" hidden="1" customWidth="1"/>
    <col min="10224" max="10467" width="9.140625" style="14"/>
    <col min="10468" max="10468" width="8.140625" style="14" bestFit="1" customWidth="1"/>
    <col min="10469" max="10469" width="9.140625" style="14"/>
    <col min="10470" max="10470" width="59.5703125" style="14" bestFit="1" customWidth="1"/>
    <col min="10471" max="10479" width="0" style="14" hidden="1" customWidth="1"/>
    <col min="10480" max="10723" width="9.140625" style="14"/>
    <col min="10724" max="10724" width="8.140625" style="14" bestFit="1" customWidth="1"/>
    <col min="10725" max="10725" width="9.140625" style="14"/>
    <col min="10726" max="10726" width="59.5703125" style="14" bestFit="1" customWidth="1"/>
    <col min="10727" max="10735" width="0" style="14" hidden="1" customWidth="1"/>
    <col min="10736" max="10979" width="9.140625" style="14"/>
    <col min="10980" max="10980" width="8.140625" style="14" bestFit="1" customWidth="1"/>
    <col min="10981" max="10981" width="9.140625" style="14"/>
    <col min="10982" max="10982" width="59.5703125" style="14" bestFit="1" customWidth="1"/>
    <col min="10983" max="10991" width="0" style="14" hidden="1" customWidth="1"/>
    <col min="10992" max="11235" width="9.140625" style="14"/>
    <col min="11236" max="11236" width="8.140625" style="14" bestFit="1" customWidth="1"/>
    <col min="11237" max="11237" width="9.140625" style="14"/>
    <col min="11238" max="11238" width="59.5703125" style="14" bestFit="1" customWidth="1"/>
    <col min="11239" max="11247" width="0" style="14" hidden="1" customWidth="1"/>
    <col min="11248" max="11491" width="9.140625" style="14"/>
    <col min="11492" max="11492" width="8.140625" style="14" bestFit="1" customWidth="1"/>
    <col min="11493" max="11493" width="9.140625" style="14"/>
    <col min="11494" max="11494" width="59.5703125" style="14" bestFit="1" customWidth="1"/>
    <col min="11495" max="11503" width="0" style="14" hidden="1" customWidth="1"/>
    <col min="11504" max="11747" width="9.140625" style="14"/>
    <col min="11748" max="11748" width="8.140625" style="14" bestFit="1" customWidth="1"/>
    <col min="11749" max="11749" width="9.140625" style="14"/>
    <col min="11750" max="11750" width="59.5703125" style="14" bestFit="1" customWidth="1"/>
    <col min="11751" max="11759" width="0" style="14" hidden="1" customWidth="1"/>
    <col min="11760" max="12003" width="9.140625" style="14"/>
    <col min="12004" max="12004" width="8.140625" style="14" bestFit="1" customWidth="1"/>
    <col min="12005" max="12005" width="9.140625" style="14"/>
    <col min="12006" max="12006" width="59.5703125" style="14" bestFit="1" customWidth="1"/>
    <col min="12007" max="12015" width="0" style="14" hidden="1" customWidth="1"/>
    <col min="12016" max="12259" width="9.140625" style="14"/>
    <col min="12260" max="12260" width="8.140625" style="14" bestFit="1" customWidth="1"/>
    <col min="12261" max="12261" width="9.140625" style="14"/>
    <col min="12262" max="12262" width="59.5703125" style="14" bestFit="1" customWidth="1"/>
    <col min="12263" max="12271" width="0" style="14" hidden="1" customWidth="1"/>
    <col min="12272" max="12515" width="9.140625" style="14"/>
    <col min="12516" max="12516" width="8.140625" style="14" bestFit="1" customWidth="1"/>
    <col min="12517" max="12517" width="9.140625" style="14"/>
    <col min="12518" max="12518" width="59.5703125" style="14" bestFit="1" customWidth="1"/>
    <col min="12519" max="12527" width="0" style="14" hidden="1" customWidth="1"/>
    <col min="12528" max="12771" width="9.140625" style="14"/>
    <col min="12772" max="12772" width="8.140625" style="14" bestFit="1" customWidth="1"/>
    <col min="12773" max="12773" width="9.140625" style="14"/>
    <col min="12774" max="12774" width="59.5703125" style="14" bestFit="1" customWidth="1"/>
    <col min="12775" max="12783" width="0" style="14" hidden="1" customWidth="1"/>
    <col min="12784" max="13027" width="9.140625" style="14"/>
    <col min="13028" max="13028" width="8.140625" style="14" bestFit="1" customWidth="1"/>
    <col min="13029" max="13029" width="9.140625" style="14"/>
    <col min="13030" max="13030" width="59.5703125" style="14" bestFit="1" customWidth="1"/>
    <col min="13031" max="13039" width="0" style="14" hidden="1" customWidth="1"/>
    <col min="13040" max="13283" width="9.140625" style="14"/>
    <col min="13284" max="13284" width="8.140625" style="14" bestFit="1" customWidth="1"/>
    <col min="13285" max="13285" width="9.140625" style="14"/>
    <col min="13286" max="13286" width="59.5703125" style="14" bestFit="1" customWidth="1"/>
    <col min="13287" max="13295" width="0" style="14" hidden="1" customWidth="1"/>
    <col min="13296" max="13539" width="9.140625" style="14"/>
    <col min="13540" max="13540" width="8.140625" style="14" bestFit="1" customWidth="1"/>
    <col min="13541" max="13541" width="9.140625" style="14"/>
    <col min="13542" max="13542" width="59.5703125" style="14" bestFit="1" customWidth="1"/>
    <col min="13543" max="13551" width="0" style="14" hidden="1" customWidth="1"/>
    <col min="13552" max="13795" width="9.140625" style="14"/>
    <col min="13796" max="13796" width="8.140625" style="14" bestFit="1" customWidth="1"/>
    <col min="13797" max="13797" width="9.140625" style="14"/>
    <col min="13798" max="13798" width="59.5703125" style="14" bestFit="1" customWidth="1"/>
    <col min="13799" max="13807" width="0" style="14" hidden="1" customWidth="1"/>
    <col min="13808" max="14051" width="9.140625" style="14"/>
    <col min="14052" max="14052" width="8.140625" style="14" bestFit="1" customWidth="1"/>
    <col min="14053" max="14053" width="9.140625" style="14"/>
    <col min="14054" max="14054" width="59.5703125" style="14" bestFit="1" customWidth="1"/>
    <col min="14055" max="14063" width="0" style="14" hidden="1" customWidth="1"/>
    <col min="14064" max="14307" width="9.140625" style="14"/>
    <col min="14308" max="14308" width="8.140625" style="14" bestFit="1" customWidth="1"/>
    <col min="14309" max="14309" width="9.140625" style="14"/>
    <col min="14310" max="14310" width="59.5703125" style="14" bestFit="1" customWidth="1"/>
    <col min="14311" max="14319" width="0" style="14" hidden="1" customWidth="1"/>
    <col min="14320" max="14563" width="9.140625" style="14"/>
    <col min="14564" max="14564" width="8.140625" style="14" bestFit="1" customWidth="1"/>
    <col min="14565" max="14565" width="9.140625" style="14"/>
    <col min="14566" max="14566" width="59.5703125" style="14" bestFit="1" customWidth="1"/>
    <col min="14567" max="14575" width="0" style="14" hidden="1" customWidth="1"/>
    <col min="14576" max="14819" width="9.140625" style="14"/>
    <col min="14820" max="14820" width="8.140625" style="14" bestFit="1" customWidth="1"/>
    <col min="14821" max="14821" width="9.140625" style="14"/>
    <col min="14822" max="14822" width="59.5703125" style="14" bestFit="1" customWidth="1"/>
    <col min="14823" max="14831" width="0" style="14" hidden="1" customWidth="1"/>
    <col min="14832" max="15075" width="9.140625" style="14"/>
    <col min="15076" max="15076" width="8.140625" style="14" bestFit="1" customWidth="1"/>
    <col min="15077" max="15077" width="9.140625" style="14"/>
    <col min="15078" max="15078" width="59.5703125" style="14" bestFit="1" customWidth="1"/>
    <col min="15079" max="15087" width="0" style="14" hidden="1" customWidth="1"/>
    <col min="15088" max="15331" width="9.140625" style="14"/>
    <col min="15332" max="15332" width="8.140625" style="14" bestFit="1" customWidth="1"/>
    <col min="15333" max="15333" width="9.140625" style="14"/>
    <col min="15334" max="15334" width="59.5703125" style="14" bestFit="1" customWidth="1"/>
    <col min="15335" max="15343" width="0" style="14" hidden="1" customWidth="1"/>
    <col min="15344" max="15587" width="9.140625" style="14"/>
    <col min="15588" max="15588" width="8.140625" style="14" bestFit="1" customWidth="1"/>
    <col min="15589" max="15589" width="9.140625" style="14"/>
    <col min="15590" max="15590" width="59.5703125" style="14" bestFit="1" customWidth="1"/>
    <col min="15591" max="15599" width="0" style="14" hidden="1" customWidth="1"/>
    <col min="15600" max="15843" width="9.140625" style="14"/>
    <col min="15844" max="15844" width="8.140625" style="14" bestFit="1" customWidth="1"/>
    <col min="15845" max="15845" width="9.140625" style="14"/>
    <col min="15846" max="15846" width="59.5703125" style="14" bestFit="1" customWidth="1"/>
    <col min="15847" max="15855" width="0" style="14" hidden="1" customWidth="1"/>
    <col min="15856" max="16099" width="9.140625" style="14"/>
    <col min="16100" max="16100" width="8.140625" style="14" bestFit="1" customWidth="1"/>
    <col min="16101" max="16101" width="9.140625" style="14"/>
    <col min="16102" max="16102" width="59.5703125" style="14" bestFit="1" customWidth="1"/>
    <col min="16103" max="16111" width="0" style="14" hidden="1" customWidth="1"/>
    <col min="16112" max="16384" width="9.140625" style="14"/>
  </cols>
  <sheetData>
    <row r="2" spans="2:12" s="12" customFormat="1" ht="31.5" customHeight="1" thickBot="1">
      <c r="B2" s="84" t="s">
        <v>35</v>
      </c>
      <c r="C2" s="84"/>
      <c r="D2" s="84"/>
      <c r="E2" s="32"/>
      <c r="F2" s="32"/>
      <c r="G2" s="32"/>
      <c r="H2" s="32"/>
      <c r="I2" s="32"/>
      <c r="J2" s="32"/>
      <c r="K2" s="32"/>
      <c r="L2" s="32"/>
    </row>
    <row r="3" spans="2:12" ht="54.75" customHeight="1" thickBot="1">
      <c r="B3" s="25" t="s">
        <v>2</v>
      </c>
      <c r="C3" s="26" t="s">
        <v>236</v>
      </c>
      <c r="D3" s="27" t="s">
        <v>237</v>
      </c>
      <c r="E3" s="33" t="s">
        <v>253</v>
      </c>
    </row>
    <row r="4" spans="2:12" ht="12.75" customHeight="1">
      <c r="B4" s="28">
        <v>1</v>
      </c>
      <c r="C4" s="19" t="s">
        <v>36</v>
      </c>
      <c r="D4" s="29">
        <v>13209</v>
      </c>
      <c r="E4" s="34">
        <v>29984</v>
      </c>
    </row>
    <row r="5" spans="2:12" ht="12.75" customHeight="1">
      <c r="B5" s="28">
        <v>2</v>
      </c>
      <c r="C5" s="20" t="s">
        <v>37</v>
      </c>
      <c r="D5" s="29">
        <v>33</v>
      </c>
      <c r="E5" s="35">
        <v>441</v>
      </c>
    </row>
    <row r="6" spans="2:12" ht="12.75" customHeight="1">
      <c r="B6" s="28">
        <v>3</v>
      </c>
      <c r="C6" s="20" t="s">
        <v>38</v>
      </c>
      <c r="D6" s="29">
        <v>38</v>
      </c>
      <c r="E6" s="35">
        <v>787</v>
      </c>
    </row>
    <row r="7" spans="2:12" ht="12.75" customHeight="1">
      <c r="B7" s="28">
        <v>4</v>
      </c>
      <c r="C7" s="20" t="s">
        <v>39</v>
      </c>
      <c r="D7" s="29">
        <v>37</v>
      </c>
      <c r="E7" s="35">
        <v>547</v>
      </c>
    </row>
    <row r="8" spans="2:12" ht="12.75" customHeight="1">
      <c r="B8" s="28">
        <v>5</v>
      </c>
      <c r="C8" s="20" t="s">
        <v>254</v>
      </c>
      <c r="D8" s="29">
        <v>27</v>
      </c>
      <c r="E8" s="35">
        <v>1060</v>
      </c>
    </row>
    <row r="9" spans="2:12" ht="12.75" customHeight="1">
      <c r="B9" s="28">
        <v>6</v>
      </c>
      <c r="C9" s="20" t="s">
        <v>255</v>
      </c>
      <c r="D9" s="29">
        <v>58</v>
      </c>
      <c r="E9" s="35">
        <v>247</v>
      </c>
    </row>
    <row r="10" spans="2:12" ht="12.75" customHeight="1">
      <c r="B10" s="28">
        <v>7</v>
      </c>
      <c r="C10" s="20" t="s">
        <v>40</v>
      </c>
      <c r="D10" s="29">
        <v>84</v>
      </c>
      <c r="E10" s="35">
        <v>480</v>
      </c>
    </row>
    <row r="11" spans="2:12" ht="12.75" customHeight="1">
      <c r="B11" s="28">
        <v>8</v>
      </c>
      <c r="C11" s="20" t="s">
        <v>41</v>
      </c>
      <c r="D11" s="29">
        <v>81</v>
      </c>
      <c r="E11" s="35">
        <v>480</v>
      </c>
    </row>
    <row r="12" spans="2:12" ht="12.75" customHeight="1">
      <c r="B12" s="28">
        <v>9</v>
      </c>
      <c r="C12" s="20" t="s">
        <v>42</v>
      </c>
      <c r="D12" s="29">
        <v>77</v>
      </c>
      <c r="E12" s="35">
        <v>480</v>
      </c>
    </row>
    <row r="13" spans="2:12" ht="12.75" customHeight="1">
      <c r="B13" s="28">
        <v>10</v>
      </c>
      <c r="C13" s="20" t="s">
        <v>43</v>
      </c>
      <c r="D13" s="29">
        <v>78</v>
      </c>
      <c r="E13" s="35">
        <v>480</v>
      </c>
    </row>
    <row r="14" spans="2:12" ht="12.75" customHeight="1">
      <c r="B14" s="28">
        <v>11</v>
      </c>
      <c r="C14" s="20" t="s">
        <v>44</v>
      </c>
      <c r="D14" s="29">
        <v>53</v>
      </c>
      <c r="E14" s="35">
        <v>267</v>
      </c>
    </row>
    <row r="15" spans="2:12" ht="12.75" customHeight="1">
      <c r="B15" s="28">
        <v>12</v>
      </c>
      <c r="C15" s="20" t="s">
        <v>45</v>
      </c>
      <c r="D15" s="29">
        <v>13</v>
      </c>
      <c r="E15" s="35">
        <v>205</v>
      </c>
    </row>
    <row r="16" spans="2:12" ht="12.75" customHeight="1">
      <c r="B16" s="28">
        <v>13</v>
      </c>
      <c r="C16" s="20" t="s">
        <v>46</v>
      </c>
      <c r="D16" s="29">
        <v>12</v>
      </c>
      <c r="E16" s="35">
        <v>205</v>
      </c>
    </row>
    <row r="17" spans="2:5" ht="12.75" customHeight="1">
      <c r="B17" s="28">
        <v>14</v>
      </c>
      <c r="C17" s="20" t="s">
        <v>47</v>
      </c>
      <c r="D17" s="29">
        <v>99</v>
      </c>
      <c r="E17" s="35">
        <v>742</v>
      </c>
    </row>
    <row r="18" spans="2:5" ht="12.75" customHeight="1">
      <c r="B18" s="28">
        <v>15</v>
      </c>
      <c r="C18" s="20" t="s">
        <v>48</v>
      </c>
      <c r="D18" s="29">
        <v>105</v>
      </c>
      <c r="E18" s="35">
        <v>742</v>
      </c>
    </row>
    <row r="19" spans="2:5" ht="12.75" customHeight="1">
      <c r="B19" s="28">
        <v>16</v>
      </c>
      <c r="C19" s="20" t="s">
        <v>49</v>
      </c>
      <c r="D19" s="29">
        <v>47</v>
      </c>
      <c r="E19" s="35">
        <v>27</v>
      </c>
    </row>
    <row r="20" spans="2:5" ht="12.75" customHeight="1">
      <c r="B20" s="28">
        <v>17</v>
      </c>
      <c r="C20" s="20" t="s">
        <v>50</v>
      </c>
      <c r="D20" s="29">
        <v>256</v>
      </c>
      <c r="E20" s="35">
        <v>1419</v>
      </c>
    </row>
    <row r="21" spans="2:5" ht="12.75" customHeight="1">
      <c r="B21" s="28">
        <v>18</v>
      </c>
      <c r="C21" s="20" t="s">
        <v>51</v>
      </c>
      <c r="D21" s="29">
        <v>103</v>
      </c>
      <c r="E21" s="35">
        <v>410</v>
      </c>
    </row>
    <row r="22" spans="2:5" ht="12.75" customHeight="1">
      <c r="B22" s="28">
        <v>19</v>
      </c>
      <c r="C22" s="20" t="s">
        <v>52</v>
      </c>
      <c r="D22" s="29">
        <v>43</v>
      </c>
      <c r="E22" s="35">
        <v>318</v>
      </c>
    </row>
    <row r="23" spans="2:5" ht="12.75" customHeight="1">
      <c r="B23" s="28">
        <v>20</v>
      </c>
      <c r="C23" s="20" t="s">
        <v>53</v>
      </c>
      <c r="D23" s="29">
        <v>42</v>
      </c>
      <c r="E23" s="35">
        <v>318</v>
      </c>
    </row>
    <row r="24" spans="2:5" ht="12.75" customHeight="1">
      <c r="B24" s="28">
        <v>21</v>
      </c>
      <c r="C24" s="20" t="s">
        <v>54</v>
      </c>
      <c r="D24" s="29">
        <v>41</v>
      </c>
      <c r="E24" s="35">
        <v>318</v>
      </c>
    </row>
    <row r="25" spans="2:5" ht="12.75" customHeight="1">
      <c r="B25" s="28">
        <v>22</v>
      </c>
      <c r="C25" s="20" t="s">
        <v>55</v>
      </c>
      <c r="D25" s="29">
        <v>40</v>
      </c>
      <c r="E25" s="35">
        <v>318</v>
      </c>
    </row>
    <row r="26" spans="2:5" ht="12.75" customHeight="1">
      <c r="B26" s="28">
        <v>23</v>
      </c>
      <c r="C26" s="20" t="s">
        <v>56</v>
      </c>
      <c r="D26" s="29">
        <v>32</v>
      </c>
      <c r="E26" s="35">
        <v>476</v>
      </c>
    </row>
    <row r="27" spans="2:5" ht="12.75" customHeight="1">
      <c r="B27" s="28">
        <v>24</v>
      </c>
      <c r="C27" s="20" t="s">
        <v>57</v>
      </c>
      <c r="D27" s="29">
        <v>72</v>
      </c>
      <c r="E27" s="35">
        <v>318</v>
      </c>
    </row>
    <row r="28" spans="2:5" ht="12.75" customHeight="1">
      <c r="B28" s="28">
        <v>25</v>
      </c>
      <c r="C28" s="20" t="s">
        <v>58</v>
      </c>
      <c r="D28" s="29">
        <v>71</v>
      </c>
      <c r="E28" s="35">
        <v>318</v>
      </c>
    </row>
    <row r="29" spans="2:5" ht="12.75" customHeight="1">
      <c r="B29" s="28">
        <v>26</v>
      </c>
      <c r="C29" s="20" t="s">
        <v>59</v>
      </c>
      <c r="D29" s="29">
        <v>80</v>
      </c>
      <c r="E29" s="35">
        <v>318</v>
      </c>
    </row>
    <row r="30" spans="2:5" ht="12.75" customHeight="1">
      <c r="B30" s="28">
        <v>27</v>
      </c>
      <c r="C30" s="20" t="s">
        <v>60</v>
      </c>
      <c r="D30" s="29">
        <v>79</v>
      </c>
      <c r="E30" s="35">
        <v>318</v>
      </c>
    </row>
    <row r="31" spans="2:5" ht="12.75" customHeight="1">
      <c r="B31" s="28">
        <v>28</v>
      </c>
      <c r="C31" s="20" t="s">
        <v>61</v>
      </c>
      <c r="D31" s="29">
        <v>238</v>
      </c>
      <c r="E31" s="35">
        <v>318</v>
      </c>
    </row>
    <row r="32" spans="2:5" ht="12.75" customHeight="1">
      <c r="B32" s="28">
        <v>29</v>
      </c>
      <c r="C32" s="20" t="s">
        <v>62</v>
      </c>
      <c r="D32" s="29">
        <v>240</v>
      </c>
      <c r="E32" s="35">
        <v>318</v>
      </c>
    </row>
    <row r="33" spans="2:5" ht="12.75" customHeight="1">
      <c r="B33" s="28">
        <v>30</v>
      </c>
      <c r="C33" s="20" t="s">
        <v>63</v>
      </c>
      <c r="D33" s="29">
        <v>237</v>
      </c>
      <c r="E33" s="35">
        <v>318</v>
      </c>
    </row>
    <row r="34" spans="2:5" ht="12.75" customHeight="1">
      <c r="B34" s="28">
        <v>31</v>
      </c>
      <c r="C34" s="20" t="s">
        <v>64</v>
      </c>
      <c r="D34" s="29">
        <v>236</v>
      </c>
      <c r="E34" s="35">
        <v>318</v>
      </c>
    </row>
    <row r="35" spans="2:5" ht="12.75" customHeight="1">
      <c r="B35" s="28">
        <v>32</v>
      </c>
      <c r="C35" s="20" t="s">
        <v>65</v>
      </c>
      <c r="D35" s="29">
        <v>235</v>
      </c>
      <c r="E35" s="35">
        <v>318</v>
      </c>
    </row>
    <row r="36" spans="2:5" ht="12.75" customHeight="1">
      <c r="B36" s="28">
        <v>33</v>
      </c>
      <c r="C36" s="20" t="s">
        <v>66</v>
      </c>
      <c r="D36" s="29">
        <v>234</v>
      </c>
      <c r="E36" s="35">
        <v>318</v>
      </c>
    </row>
    <row r="37" spans="2:5" ht="12.75" customHeight="1">
      <c r="B37" s="28">
        <v>34</v>
      </c>
      <c r="C37" s="20" t="s">
        <v>67</v>
      </c>
      <c r="D37" s="29">
        <v>233</v>
      </c>
      <c r="E37" s="35">
        <v>318</v>
      </c>
    </row>
    <row r="38" spans="2:5" ht="12.75" customHeight="1">
      <c r="B38" s="28">
        <v>35</v>
      </c>
      <c r="C38" s="20" t="s">
        <v>68</v>
      </c>
      <c r="D38" s="29">
        <v>232</v>
      </c>
      <c r="E38" s="35">
        <v>318</v>
      </c>
    </row>
    <row r="39" spans="2:5" ht="12.75" customHeight="1">
      <c r="B39" s="28">
        <v>36</v>
      </c>
      <c r="C39" s="20" t="s">
        <v>69</v>
      </c>
      <c r="D39" s="29">
        <v>231</v>
      </c>
      <c r="E39" s="35">
        <v>318</v>
      </c>
    </row>
    <row r="40" spans="2:5" ht="12.75" customHeight="1">
      <c r="B40" s="28">
        <v>37</v>
      </c>
      <c r="C40" s="20" t="s">
        <v>70</v>
      </c>
      <c r="D40" s="29">
        <v>230</v>
      </c>
      <c r="E40" s="35">
        <v>318</v>
      </c>
    </row>
    <row r="41" spans="2:5" ht="12.75" customHeight="1">
      <c r="B41" s="28">
        <v>38</v>
      </c>
      <c r="C41" s="20" t="s">
        <v>71</v>
      </c>
      <c r="D41" s="29">
        <v>229</v>
      </c>
      <c r="E41" s="35">
        <v>318</v>
      </c>
    </row>
    <row r="42" spans="2:5" ht="12.75" customHeight="1">
      <c r="B42" s="28">
        <v>39</v>
      </c>
      <c r="C42" s="20" t="s">
        <v>72</v>
      </c>
      <c r="D42" s="29">
        <v>228</v>
      </c>
      <c r="E42" s="35">
        <v>318</v>
      </c>
    </row>
    <row r="43" spans="2:5" ht="12.75" customHeight="1">
      <c r="B43" s="28">
        <v>40</v>
      </c>
      <c r="C43" s="20" t="s">
        <v>73</v>
      </c>
      <c r="D43" s="29">
        <v>227</v>
      </c>
      <c r="E43" s="35">
        <v>318</v>
      </c>
    </row>
    <row r="44" spans="2:5" ht="12.75" customHeight="1">
      <c r="B44" s="28">
        <v>41</v>
      </c>
      <c r="C44" s="20" t="s">
        <v>74</v>
      </c>
      <c r="D44" s="29">
        <v>226</v>
      </c>
      <c r="E44" s="35">
        <v>318</v>
      </c>
    </row>
    <row r="45" spans="2:5" ht="12.75" customHeight="1">
      <c r="B45" s="28">
        <v>42</v>
      </c>
      <c r="C45" s="20" t="s">
        <v>75</v>
      </c>
      <c r="D45" s="29">
        <v>225</v>
      </c>
      <c r="E45" s="35">
        <v>318</v>
      </c>
    </row>
    <row r="46" spans="2:5" ht="12.75" customHeight="1">
      <c r="B46" s="28">
        <v>43</v>
      </c>
      <c r="C46" s="20" t="s">
        <v>76</v>
      </c>
      <c r="D46" s="29">
        <v>224</v>
      </c>
      <c r="E46" s="35">
        <v>318</v>
      </c>
    </row>
    <row r="47" spans="2:5" ht="12.75" customHeight="1">
      <c r="B47" s="28">
        <v>44</v>
      </c>
      <c r="C47" s="20" t="s">
        <v>77</v>
      </c>
      <c r="D47" s="29">
        <v>223</v>
      </c>
      <c r="E47" s="35">
        <v>318</v>
      </c>
    </row>
    <row r="48" spans="2:5" ht="12.75" customHeight="1">
      <c r="B48" s="28">
        <v>45</v>
      </c>
      <c r="C48" s="20" t="s">
        <v>78</v>
      </c>
      <c r="D48" s="29">
        <v>222</v>
      </c>
      <c r="E48" s="35">
        <v>318</v>
      </c>
    </row>
    <row r="49" spans="2:5" ht="12.75" customHeight="1">
      <c r="B49" s="28">
        <v>46</v>
      </c>
      <c r="C49" s="20" t="s">
        <v>79</v>
      </c>
      <c r="D49" s="29">
        <v>221</v>
      </c>
      <c r="E49" s="35">
        <v>318</v>
      </c>
    </row>
    <row r="50" spans="2:5" ht="12.75" customHeight="1">
      <c r="B50" s="28">
        <v>47</v>
      </c>
      <c r="C50" s="20" t="s">
        <v>80</v>
      </c>
      <c r="D50" s="29">
        <v>220</v>
      </c>
      <c r="E50" s="35">
        <v>318</v>
      </c>
    </row>
    <row r="51" spans="2:5" ht="12.75" customHeight="1">
      <c r="B51" s="28">
        <v>48</v>
      </c>
      <c r="C51" s="20" t="s">
        <v>81</v>
      </c>
      <c r="D51" s="29">
        <v>219</v>
      </c>
      <c r="E51" s="35">
        <v>318</v>
      </c>
    </row>
    <row r="52" spans="2:5" ht="12.75" customHeight="1">
      <c r="B52" s="28">
        <v>49</v>
      </c>
      <c r="C52" s="20" t="s">
        <v>82</v>
      </c>
      <c r="D52" s="29">
        <v>218</v>
      </c>
      <c r="E52" s="35">
        <v>318</v>
      </c>
    </row>
    <row r="53" spans="2:5" ht="12.75" customHeight="1">
      <c r="B53" s="28">
        <v>50</v>
      </c>
      <c r="C53" s="20" t="s">
        <v>83</v>
      </c>
      <c r="D53" s="29">
        <v>217</v>
      </c>
      <c r="E53" s="35">
        <v>318</v>
      </c>
    </row>
    <row r="54" spans="2:5" ht="12.75" customHeight="1">
      <c r="B54" s="28">
        <v>51</v>
      </c>
      <c r="C54" s="20" t="s">
        <v>84</v>
      </c>
      <c r="D54" s="29">
        <v>216</v>
      </c>
      <c r="E54" s="35">
        <v>318</v>
      </c>
    </row>
    <row r="55" spans="2:5" ht="12.75" customHeight="1">
      <c r="B55" s="28">
        <v>52</v>
      </c>
      <c r="C55" s="20" t="s">
        <v>85</v>
      </c>
      <c r="D55" s="29">
        <v>215</v>
      </c>
      <c r="E55" s="35">
        <v>318</v>
      </c>
    </row>
    <row r="56" spans="2:5" ht="12.75" customHeight="1">
      <c r="B56" s="28">
        <v>53</v>
      </c>
      <c r="C56" s="20" t="s">
        <v>86</v>
      </c>
      <c r="D56" s="29">
        <v>214</v>
      </c>
      <c r="E56" s="35">
        <v>318</v>
      </c>
    </row>
    <row r="57" spans="2:5" ht="12.75" customHeight="1">
      <c r="B57" s="28">
        <v>54</v>
      </c>
      <c r="C57" s="20" t="s">
        <v>87</v>
      </c>
      <c r="D57" s="29">
        <v>104</v>
      </c>
      <c r="E57" s="35">
        <v>1060</v>
      </c>
    </row>
    <row r="58" spans="2:5" ht="12.75" customHeight="1">
      <c r="B58" s="28">
        <v>55</v>
      </c>
      <c r="C58" s="20" t="s">
        <v>88</v>
      </c>
      <c r="D58" s="29">
        <v>197</v>
      </c>
      <c r="E58" s="35">
        <v>318</v>
      </c>
    </row>
    <row r="59" spans="2:5" ht="12.75" customHeight="1">
      <c r="B59" s="28">
        <v>56</v>
      </c>
      <c r="C59" s="20" t="s">
        <v>89</v>
      </c>
      <c r="D59" s="29">
        <v>196</v>
      </c>
      <c r="E59" s="35">
        <v>318</v>
      </c>
    </row>
    <row r="60" spans="2:5" ht="12.75" customHeight="1">
      <c r="B60" s="28">
        <v>57</v>
      </c>
      <c r="C60" s="20" t="s">
        <v>90</v>
      </c>
      <c r="D60" s="29">
        <v>195</v>
      </c>
      <c r="E60" s="35">
        <v>318</v>
      </c>
    </row>
    <row r="61" spans="2:5" ht="12.75" customHeight="1">
      <c r="B61" s="28">
        <v>58</v>
      </c>
      <c r="C61" s="20" t="s">
        <v>91</v>
      </c>
      <c r="D61" s="29">
        <v>194</v>
      </c>
      <c r="E61" s="35">
        <v>318</v>
      </c>
    </row>
    <row r="62" spans="2:5" ht="12.75" customHeight="1">
      <c r="B62" s="28">
        <v>59</v>
      </c>
      <c r="C62" s="20" t="s">
        <v>92</v>
      </c>
      <c r="D62" s="29">
        <v>193</v>
      </c>
      <c r="E62" s="35">
        <v>318</v>
      </c>
    </row>
    <row r="63" spans="2:5" ht="12.75" customHeight="1">
      <c r="B63" s="28">
        <v>60</v>
      </c>
      <c r="C63" s="20" t="s">
        <v>93</v>
      </c>
      <c r="D63" s="29">
        <v>192</v>
      </c>
      <c r="E63" s="35">
        <v>318</v>
      </c>
    </row>
    <row r="64" spans="2:5" ht="12.75" customHeight="1">
      <c r="B64" s="28">
        <v>61</v>
      </c>
      <c r="C64" s="20" t="s">
        <v>94</v>
      </c>
      <c r="D64" s="29">
        <v>191</v>
      </c>
      <c r="E64" s="35">
        <v>318</v>
      </c>
    </row>
    <row r="65" spans="2:5" ht="12.75" customHeight="1">
      <c r="B65" s="28">
        <v>62</v>
      </c>
      <c r="C65" s="20" t="s">
        <v>95</v>
      </c>
      <c r="D65" s="29">
        <v>26</v>
      </c>
      <c r="E65" s="35">
        <v>749</v>
      </c>
    </row>
    <row r="66" spans="2:5" ht="12.75" customHeight="1">
      <c r="B66" s="28">
        <v>63</v>
      </c>
      <c r="C66" s="20" t="s">
        <v>96</v>
      </c>
      <c r="D66" s="29">
        <v>25</v>
      </c>
      <c r="E66" s="35">
        <v>749</v>
      </c>
    </row>
    <row r="67" spans="2:5" ht="12.75" customHeight="1">
      <c r="B67" s="28">
        <v>64</v>
      </c>
      <c r="C67" s="20" t="s">
        <v>97</v>
      </c>
      <c r="D67" s="29">
        <v>285</v>
      </c>
      <c r="E67" s="35">
        <v>480</v>
      </c>
    </row>
    <row r="68" spans="2:5" ht="12.75" customHeight="1">
      <c r="B68" s="28">
        <v>65</v>
      </c>
      <c r="C68" s="20" t="s">
        <v>98</v>
      </c>
      <c r="D68" s="29">
        <v>284</v>
      </c>
      <c r="E68" s="35">
        <v>480</v>
      </c>
    </row>
    <row r="69" spans="2:5" ht="12.75" customHeight="1">
      <c r="B69" s="28">
        <v>66</v>
      </c>
      <c r="C69" s="20" t="s">
        <v>99</v>
      </c>
      <c r="D69" s="29">
        <v>283</v>
      </c>
      <c r="E69" s="35">
        <v>480</v>
      </c>
    </row>
    <row r="70" spans="2:5" ht="12.75" customHeight="1">
      <c r="B70" s="28">
        <v>67</v>
      </c>
      <c r="C70" s="20" t="s">
        <v>100</v>
      </c>
      <c r="D70" s="29">
        <v>282</v>
      </c>
      <c r="E70" s="35">
        <v>480</v>
      </c>
    </row>
    <row r="71" spans="2:5" ht="12.75" customHeight="1">
      <c r="B71" s="28">
        <v>68</v>
      </c>
      <c r="C71" s="20" t="s">
        <v>101</v>
      </c>
      <c r="D71" s="29">
        <v>281</v>
      </c>
      <c r="E71" s="35">
        <v>480</v>
      </c>
    </row>
    <row r="72" spans="2:5" ht="12.75" customHeight="1">
      <c r="B72" s="28">
        <v>69</v>
      </c>
      <c r="C72" s="20" t="s">
        <v>102</v>
      </c>
      <c r="D72" s="29">
        <v>180</v>
      </c>
      <c r="E72" s="35">
        <v>274</v>
      </c>
    </row>
    <row r="73" spans="2:5" ht="12.75" customHeight="1">
      <c r="B73" s="28">
        <v>70</v>
      </c>
      <c r="C73" s="20" t="s">
        <v>103</v>
      </c>
      <c r="D73" s="29">
        <v>329</v>
      </c>
      <c r="E73" s="35">
        <v>308</v>
      </c>
    </row>
    <row r="74" spans="2:5" ht="12.75" customHeight="1">
      <c r="B74" s="28">
        <v>71</v>
      </c>
      <c r="C74" s="20" t="s">
        <v>104</v>
      </c>
      <c r="D74" s="29">
        <v>328</v>
      </c>
      <c r="E74" s="35">
        <v>308</v>
      </c>
    </row>
    <row r="75" spans="2:5" ht="12.75" customHeight="1">
      <c r="B75" s="28">
        <v>72</v>
      </c>
      <c r="C75" s="20" t="s">
        <v>105</v>
      </c>
      <c r="D75" s="29">
        <v>325</v>
      </c>
      <c r="E75" s="35">
        <v>308</v>
      </c>
    </row>
    <row r="76" spans="2:5" ht="12.75" customHeight="1">
      <c r="B76" s="28">
        <v>73</v>
      </c>
      <c r="C76" s="20" t="s">
        <v>106</v>
      </c>
      <c r="D76" s="29">
        <v>315</v>
      </c>
      <c r="E76" s="35">
        <v>308</v>
      </c>
    </row>
    <row r="77" spans="2:5" ht="12.75" customHeight="1">
      <c r="B77" s="28">
        <v>74</v>
      </c>
      <c r="C77" s="20" t="s">
        <v>238</v>
      </c>
      <c r="D77" s="29">
        <v>108</v>
      </c>
      <c r="E77" s="35">
        <v>992</v>
      </c>
    </row>
    <row r="78" spans="2:5" ht="12.75" customHeight="1">
      <c r="B78" s="28">
        <v>75</v>
      </c>
      <c r="C78" s="20" t="s">
        <v>239</v>
      </c>
      <c r="D78" s="29">
        <v>107</v>
      </c>
      <c r="E78" s="35">
        <v>992</v>
      </c>
    </row>
    <row r="79" spans="2:5" ht="12.75" customHeight="1">
      <c r="B79" s="28">
        <v>76</v>
      </c>
      <c r="C79" s="20" t="s">
        <v>240</v>
      </c>
      <c r="D79" s="29">
        <v>106</v>
      </c>
      <c r="E79" s="35">
        <v>992</v>
      </c>
    </row>
    <row r="80" spans="2:5" ht="12.75" customHeight="1">
      <c r="B80" s="28">
        <v>77</v>
      </c>
      <c r="C80" s="20" t="s">
        <v>241</v>
      </c>
      <c r="D80" s="29">
        <v>100</v>
      </c>
      <c r="E80" s="35">
        <v>992</v>
      </c>
    </row>
    <row r="81" spans="2:5" ht="12.75" customHeight="1">
      <c r="B81" s="28">
        <v>78</v>
      </c>
      <c r="C81" s="20" t="s">
        <v>107</v>
      </c>
      <c r="D81" s="29">
        <v>98</v>
      </c>
      <c r="E81" s="35">
        <v>32</v>
      </c>
    </row>
    <row r="82" spans="2:5" ht="12.75" customHeight="1">
      <c r="B82" s="28">
        <v>79</v>
      </c>
      <c r="C82" s="20" t="s">
        <v>108</v>
      </c>
      <c r="D82" s="29">
        <v>156</v>
      </c>
      <c r="E82" s="35">
        <v>684</v>
      </c>
    </row>
    <row r="83" spans="2:5" ht="12.75" customHeight="1">
      <c r="B83" s="28">
        <v>80</v>
      </c>
      <c r="C83" s="20" t="s">
        <v>109</v>
      </c>
      <c r="D83" s="29">
        <v>155</v>
      </c>
      <c r="E83" s="35">
        <v>684</v>
      </c>
    </row>
    <row r="84" spans="2:5" ht="12.75" customHeight="1">
      <c r="B84" s="28">
        <v>81</v>
      </c>
      <c r="C84" s="20" t="s">
        <v>110</v>
      </c>
      <c r="D84" s="29">
        <v>190</v>
      </c>
      <c r="E84" s="35">
        <v>5438</v>
      </c>
    </row>
    <row r="85" spans="2:5" ht="12.75" customHeight="1">
      <c r="B85" s="28">
        <v>82</v>
      </c>
      <c r="C85" s="20" t="s">
        <v>111</v>
      </c>
      <c r="D85" s="29">
        <v>74</v>
      </c>
      <c r="E85" s="35">
        <v>318</v>
      </c>
    </row>
    <row r="86" spans="2:5" ht="12.75" customHeight="1">
      <c r="B86" s="28">
        <v>83</v>
      </c>
      <c r="C86" s="20" t="s">
        <v>112</v>
      </c>
      <c r="D86" s="29">
        <v>73</v>
      </c>
      <c r="E86" s="35">
        <v>318</v>
      </c>
    </row>
    <row r="87" spans="2:5" ht="12.75" customHeight="1">
      <c r="B87" s="28">
        <v>84</v>
      </c>
      <c r="C87" s="20" t="s">
        <v>113</v>
      </c>
      <c r="D87" s="29">
        <v>52</v>
      </c>
      <c r="E87" s="35">
        <v>2526</v>
      </c>
    </row>
    <row r="88" spans="2:5" ht="12.75" customHeight="1">
      <c r="B88" s="28">
        <v>85</v>
      </c>
      <c r="C88" s="20" t="s">
        <v>114</v>
      </c>
      <c r="D88" s="29">
        <v>259</v>
      </c>
      <c r="E88" s="35">
        <v>86</v>
      </c>
    </row>
    <row r="89" spans="2:5" ht="12.75" customHeight="1">
      <c r="B89" s="28">
        <v>86</v>
      </c>
      <c r="C89" s="20" t="s">
        <v>115</v>
      </c>
      <c r="D89" s="29">
        <v>55</v>
      </c>
      <c r="E89" s="35">
        <v>635</v>
      </c>
    </row>
    <row r="90" spans="2:5" ht="12.75" customHeight="1">
      <c r="B90" s="28">
        <v>87</v>
      </c>
      <c r="C90" s="20" t="s">
        <v>116</v>
      </c>
      <c r="D90" s="29">
        <v>308</v>
      </c>
      <c r="E90" s="35">
        <v>5438</v>
      </c>
    </row>
    <row r="91" spans="2:5" ht="12.75" customHeight="1">
      <c r="B91" s="28">
        <v>88</v>
      </c>
      <c r="C91" s="20" t="s">
        <v>117</v>
      </c>
      <c r="D91" s="29">
        <v>309</v>
      </c>
      <c r="E91" s="35">
        <v>480</v>
      </c>
    </row>
    <row r="92" spans="2:5" ht="12.75" customHeight="1">
      <c r="B92" s="28">
        <v>89</v>
      </c>
      <c r="C92" s="20" t="s">
        <v>118</v>
      </c>
      <c r="D92" s="29">
        <v>85</v>
      </c>
      <c r="E92" s="35">
        <v>129</v>
      </c>
    </row>
    <row r="93" spans="2:5" ht="12.75" customHeight="1">
      <c r="B93" s="28">
        <v>90</v>
      </c>
      <c r="C93" s="20" t="s">
        <v>119</v>
      </c>
      <c r="D93" s="29">
        <v>295</v>
      </c>
      <c r="E93" s="35">
        <v>480</v>
      </c>
    </row>
    <row r="94" spans="2:5" ht="12.75" customHeight="1">
      <c r="B94" s="28">
        <v>91</v>
      </c>
      <c r="C94" s="20" t="s">
        <v>120</v>
      </c>
      <c r="D94" s="29">
        <v>294</v>
      </c>
      <c r="E94" s="35">
        <v>480</v>
      </c>
    </row>
    <row r="95" spans="2:5" ht="12.75" customHeight="1">
      <c r="B95" s="28">
        <v>92</v>
      </c>
      <c r="C95" s="20" t="s">
        <v>121</v>
      </c>
      <c r="D95" s="29">
        <v>293</v>
      </c>
      <c r="E95" s="35">
        <v>480</v>
      </c>
    </row>
    <row r="96" spans="2:5" ht="12.75" customHeight="1">
      <c r="B96" s="28">
        <v>93</v>
      </c>
      <c r="C96" s="20" t="s">
        <v>242</v>
      </c>
      <c r="D96" s="29">
        <v>304</v>
      </c>
      <c r="E96" s="35">
        <v>318</v>
      </c>
    </row>
    <row r="97" spans="2:5" ht="12.75" customHeight="1">
      <c r="B97" s="28">
        <v>94</v>
      </c>
      <c r="C97" s="20" t="s">
        <v>243</v>
      </c>
      <c r="D97" s="29">
        <v>303</v>
      </c>
      <c r="E97" s="35">
        <v>318</v>
      </c>
    </row>
    <row r="98" spans="2:5" ht="12.75" customHeight="1">
      <c r="B98" s="28">
        <v>95</v>
      </c>
      <c r="C98" s="20" t="s">
        <v>244</v>
      </c>
      <c r="D98" s="29">
        <v>302</v>
      </c>
      <c r="E98" s="35">
        <v>318</v>
      </c>
    </row>
    <row r="99" spans="2:5" ht="12.75" customHeight="1">
      <c r="B99" s="28">
        <v>96</v>
      </c>
      <c r="C99" s="20" t="s">
        <v>245</v>
      </c>
      <c r="D99" s="29">
        <v>301</v>
      </c>
      <c r="E99" s="35">
        <v>318</v>
      </c>
    </row>
    <row r="100" spans="2:5" ht="12.75" customHeight="1">
      <c r="B100" s="28">
        <v>97</v>
      </c>
      <c r="C100" s="20" t="s">
        <v>246</v>
      </c>
      <c r="D100" s="29">
        <v>300</v>
      </c>
      <c r="E100" s="35">
        <v>318</v>
      </c>
    </row>
    <row r="101" spans="2:5" ht="12.75" customHeight="1">
      <c r="B101" s="28">
        <v>98</v>
      </c>
      <c r="C101" s="20" t="s">
        <v>247</v>
      </c>
      <c r="D101" s="29">
        <v>299</v>
      </c>
      <c r="E101" s="35">
        <v>318</v>
      </c>
    </row>
    <row r="102" spans="2:5" ht="12.75" customHeight="1">
      <c r="B102" s="28">
        <v>99</v>
      </c>
      <c r="C102" s="20" t="s">
        <v>248</v>
      </c>
      <c r="D102" s="29">
        <v>298</v>
      </c>
      <c r="E102" s="35">
        <v>318</v>
      </c>
    </row>
    <row r="103" spans="2:5" ht="12.75" customHeight="1">
      <c r="B103" s="28">
        <v>100</v>
      </c>
      <c r="C103" s="20" t="s">
        <v>249</v>
      </c>
      <c r="D103" s="29">
        <v>297</v>
      </c>
      <c r="E103" s="35">
        <v>318</v>
      </c>
    </row>
    <row r="104" spans="2:5" ht="12.75" customHeight="1">
      <c r="B104" s="28">
        <v>101</v>
      </c>
      <c r="C104" s="20" t="s">
        <v>122</v>
      </c>
      <c r="D104" s="29">
        <v>124</v>
      </c>
      <c r="E104" s="35">
        <v>1094</v>
      </c>
    </row>
    <row r="105" spans="2:5" ht="12.75" customHeight="1">
      <c r="B105" s="28">
        <v>102</v>
      </c>
      <c r="C105" s="20" t="s">
        <v>256</v>
      </c>
      <c r="D105" s="29">
        <v>51</v>
      </c>
      <c r="E105" s="35">
        <v>239</v>
      </c>
    </row>
    <row r="106" spans="2:5" ht="12.75" customHeight="1">
      <c r="B106" s="28">
        <v>103</v>
      </c>
      <c r="C106" s="20" t="s">
        <v>123</v>
      </c>
      <c r="D106" s="29">
        <v>116</v>
      </c>
      <c r="E106" s="35">
        <v>1026</v>
      </c>
    </row>
    <row r="107" spans="2:5" ht="12.75" customHeight="1">
      <c r="B107" s="28">
        <v>104</v>
      </c>
      <c r="C107" s="20" t="s">
        <v>124</v>
      </c>
      <c r="D107" s="29">
        <v>115</v>
      </c>
      <c r="E107" s="35">
        <v>1026</v>
      </c>
    </row>
    <row r="108" spans="2:5" ht="12.75" customHeight="1">
      <c r="B108" s="28">
        <v>105</v>
      </c>
      <c r="C108" s="20" t="s">
        <v>125</v>
      </c>
      <c r="D108" s="29">
        <v>114</v>
      </c>
      <c r="E108" s="35">
        <v>1026</v>
      </c>
    </row>
    <row r="109" spans="2:5" ht="12.75" customHeight="1">
      <c r="B109" s="28">
        <v>106</v>
      </c>
      <c r="C109" s="20" t="s">
        <v>126</v>
      </c>
      <c r="D109" s="29">
        <v>173</v>
      </c>
      <c r="E109" s="35">
        <v>513</v>
      </c>
    </row>
    <row r="110" spans="2:5" ht="12.75" customHeight="1">
      <c r="B110" s="28">
        <v>107</v>
      </c>
      <c r="C110" s="20" t="s">
        <v>127</v>
      </c>
      <c r="D110" s="29">
        <v>36</v>
      </c>
      <c r="E110" s="35">
        <v>103</v>
      </c>
    </row>
    <row r="111" spans="2:5" ht="12.75" customHeight="1">
      <c r="B111" s="28">
        <v>108</v>
      </c>
      <c r="C111" s="20" t="s">
        <v>128</v>
      </c>
      <c r="D111" s="29">
        <v>267</v>
      </c>
      <c r="E111" s="35">
        <v>103</v>
      </c>
    </row>
    <row r="112" spans="2:5" ht="12.75" customHeight="1">
      <c r="B112" s="28">
        <v>109</v>
      </c>
      <c r="C112" s="20" t="s">
        <v>129</v>
      </c>
      <c r="D112" s="29">
        <v>35</v>
      </c>
      <c r="E112" s="35">
        <v>103</v>
      </c>
    </row>
    <row r="113" spans="2:5" ht="12.75" customHeight="1">
      <c r="B113" s="28">
        <v>110</v>
      </c>
      <c r="C113" s="20" t="s">
        <v>257</v>
      </c>
      <c r="D113" s="29">
        <v>211</v>
      </c>
      <c r="E113" s="35">
        <v>103</v>
      </c>
    </row>
    <row r="114" spans="2:5" ht="12.75" customHeight="1">
      <c r="B114" s="28">
        <v>111</v>
      </c>
      <c r="C114" s="20" t="s">
        <v>258</v>
      </c>
      <c r="D114" s="29">
        <v>202</v>
      </c>
      <c r="E114" s="35">
        <v>205</v>
      </c>
    </row>
    <row r="115" spans="2:5" ht="12.75" customHeight="1">
      <c r="B115" s="28">
        <v>112</v>
      </c>
      <c r="C115" s="20" t="s">
        <v>130</v>
      </c>
      <c r="D115" s="29">
        <v>187</v>
      </c>
      <c r="E115" s="35">
        <v>10804</v>
      </c>
    </row>
    <row r="116" spans="2:5" ht="12.75" customHeight="1">
      <c r="B116" s="28">
        <v>113</v>
      </c>
      <c r="C116" s="20" t="s">
        <v>131</v>
      </c>
      <c r="D116" s="29">
        <v>48</v>
      </c>
      <c r="E116" s="35">
        <v>103</v>
      </c>
    </row>
    <row r="117" spans="2:5" ht="12.75" customHeight="1">
      <c r="B117" s="28">
        <v>114</v>
      </c>
      <c r="C117" s="20" t="s">
        <v>132</v>
      </c>
      <c r="D117" s="29">
        <v>125</v>
      </c>
      <c r="E117" s="35">
        <v>205</v>
      </c>
    </row>
    <row r="118" spans="2:5" ht="12.75" customHeight="1">
      <c r="B118" s="28">
        <v>115</v>
      </c>
      <c r="C118" s="20" t="s">
        <v>133</v>
      </c>
      <c r="D118" s="29">
        <v>119</v>
      </c>
      <c r="E118" s="35">
        <v>513</v>
      </c>
    </row>
    <row r="119" spans="2:5" ht="12.75" customHeight="1">
      <c r="B119" s="28">
        <v>116</v>
      </c>
      <c r="C119" s="20" t="s">
        <v>134</v>
      </c>
      <c r="D119" s="29">
        <v>118</v>
      </c>
      <c r="E119" s="35">
        <v>513</v>
      </c>
    </row>
    <row r="120" spans="2:5" ht="12.75" customHeight="1">
      <c r="B120" s="28">
        <v>117</v>
      </c>
      <c r="C120" s="20" t="s">
        <v>135</v>
      </c>
      <c r="D120" s="29">
        <v>117</v>
      </c>
      <c r="E120" s="35">
        <v>513</v>
      </c>
    </row>
    <row r="121" spans="2:5" ht="12.75" customHeight="1">
      <c r="B121" s="28">
        <v>118</v>
      </c>
      <c r="C121" s="20" t="s">
        <v>136</v>
      </c>
      <c r="D121" s="29">
        <v>66</v>
      </c>
      <c r="E121" s="35">
        <v>9234</v>
      </c>
    </row>
    <row r="122" spans="2:5" ht="12.75" customHeight="1">
      <c r="B122" s="28">
        <v>119</v>
      </c>
      <c r="C122" s="20" t="s">
        <v>137</v>
      </c>
      <c r="D122" s="29">
        <v>39</v>
      </c>
      <c r="E122" s="35">
        <v>3178</v>
      </c>
    </row>
    <row r="123" spans="2:5" ht="12.75" customHeight="1">
      <c r="B123" s="28">
        <v>120</v>
      </c>
      <c r="C123" s="20" t="s">
        <v>138</v>
      </c>
      <c r="D123" s="29">
        <v>201</v>
      </c>
      <c r="E123" s="35">
        <v>103</v>
      </c>
    </row>
    <row r="124" spans="2:5" ht="12.75" customHeight="1">
      <c r="B124" s="28">
        <v>121</v>
      </c>
      <c r="C124" s="20" t="s">
        <v>139</v>
      </c>
      <c r="D124" s="29">
        <v>200</v>
      </c>
      <c r="E124" s="35">
        <v>103</v>
      </c>
    </row>
    <row r="125" spans="2:5" ht="12.75" customHeight="1">
      <c r="B125" s="28">
        <v>122</v>
      </c>
      <c r="C125" s="20" t="s">
        <v>140</v>
      </c>
      <c r="D125" s="29">
        <v>45</v>
      </c>
      <c r="E125" s="35">
        <v>12710</v>
      </c>
    </row>
    <row r="126" spans="2:5" ht="12.75" customHeight="1">
      <c r="B126" s="28">
        <v>123</v>
      </c>
      <c r="C126" s="20" t="s">
        <v>141</v>
      </c>
      <c r="D126" s="29">
        <v>54</v>
      </c>
      <c r="E126" s="35">
        <v>205</v>
      </c>
    </row>
    <row r="127" spans="2:5" ht="12.75" customHeight="1">
      <c r="B127" s="28">
        <v>124</v>
      </c>
      <c r="C127" s="20" t="s">
        <v>142</v>
      </c>
      <c r="D127" s="29">
        <v>203</v>
      </c>
      <c r="E127" s="35">
        <v>205</v>
      </c>
    </row>
    <row r="128" spans="2:5" ht="12.75" customHeight="1">
      <c r="B128" s="28">
        <v>125</v>
      </c>
      <c r="C128" s="20" t="s">
        <v>143</v>
      </c>
      <c r="D128" s="29">
        <v>123</v>
      </c>
      <c r="E128" s="35">
        <v>410</v>
      </c>
    </row>
    <row r="129" spans="2:5" ht="12.75" customHeight="1">
      <c r="B129" s="28">
        <v>126</v>
      </c>
      <c r="C129" s="20" t="s">
        <v>144</v>
      </c>
      <c r="D129" s="29">
        <v>143</v>
      </c>
      <c r="E129" s="35">
        <v>410</v>
      </c>
    </row>
    <row r="130" spans="2:5" ht="12.75" customHeight="1">
      <c r="B130" s="28">
        <v>127</v>
      </c>
      <c r="C130" s="20" t="s">
        <v>145</v>
      </c>
      <c r="D130" s="29">
        <v>142</v>
      </c>
      <c r="E130" s="35">
        <v>410</v>
      </c>
    </row>
    <row r="131" spans="2:5" ht="12.75" customHeight="1">
      <c r="B131" s="28">
        <v>128</v>
      </c>
      <c r="C131" s="20" t="s">
        <v>146</v>
      </c>
      <c r="D131" s="29">
        <v>113</v>
      </c>
      <c r="E131" s="35">
        <v>635</v>
      </c>
    </row>
    <row r="132" spans="2:5" ht="12.75" customHeight="1">
      <c r="B132" s="28">
        <v>129</v>
      </c>
      <c r="C132" s="20" t="s">
        <v>147</v>
      </c>
      <c r="D132" s="29">
        <v>147</v>
      </c>
      <c r="E132" s="35">
        <v>103</v>
      </c>
    </row>
    <row r="133" spans="2:5" ht="12.75" customHeight="1">
      <c r="B133" s="28">
        <v>130</v>
      </c>
      <c r="C133" s="20" t="s">
        <v>148</v>
      </c>
      <c r="D133" s="29">
        <v>146</v>
      </c>
      <c r="E133" s="35">
        <v>103</v>
      </c>
    </row>
    <row r="134" spans="2:5" ht="12.75" customHeight="1">
      <c r="B134" s="28">
        <v>131</v>
      </c>
      <c r="C134" s="20" t="s">
        <v>250</v>
      </c>
      <c r="D134" s="29">
        <v>320</v>
      </c>
      <c r="E134" s="35">
        <v>103</v>
      </c>
    </row>
    <row r="135" spans="2:5" ht="12.75" customHeight="1">
      <c r="B135" s="28">
        <v>132</v>
      </c>
      <c r="C135" s="20" t="s">
        <v>259</v>
      </c>
      <c r="D135" s="29">
        <v>75</v>
      </c>
      <c r="E135" s="35">
        <v>616</v>
      </c>
    </row>
    <row r="136" spans="2:5" ht="12.75" customHeight="1">
      <c r="B136" s="28">
        <v>133</v>
      </c>
      <c r="C136" s="20" t="s">
        <v>149</v>
      </c>
      <c r="D136" s="29">
        <v>321</v>
      </c>
      <c r="E136" s="35">
        <v>62</v>
      </c>
    </row>
    <row r="137" spans="2:5" ht="12.75" customHeight="1">
      <c r="B137" s="28">
        <v>134</v>
      </c>
      <c r="C137" s="20" t="s">
        <v>150</v>
      </c>
      <c r="D137" s="29">
        <v>311</v>
      </c>
      <c r="E137" s="35">
        <v>62</v>
      </c>
    </row>
    <row r="138" spans="2:5" ht="12.75" customHeight="1">
      <c r="B138" s="28">
        <v>135</v>
      </c>
      <c r="C138" s="20" t="s">
        <v>151</v>
      </c>
      <c r="D138" s="29">
        <v>154</v>
      </c>
      <c r="E138" s="35">
        <v>513</v>
      </c>
    </row>
    <row r="139" spans="2:5" ht="12.75" customHeight="1">
      <c r="B139" s="28">
        <v>136</v>
      </c>
      <c r="C139" s="20" t="s">
        <v>260</v>
      </c>
      <c r="D139" s="29">
        <v>126</v>
      </c>
      <c r="E139" s="35">
        <v>205</v>
      </c>
    </row>
    <row r="140" spans="2:5" ht="12.75" customHeight="1">
      <c r="B140" s="28">
        <v>137</v>
      </c>
      <c r="C140" s="20" t="s">
        <v>152</v>
      </c>
      <c r="D140" s="29">
        <v>322</v>
      </c>
      <c r="E140" s="35">
        <v>62</v>
      </c>
    </row>
    <row r="141" spans="2:5" ht="12.75" customHeight="1">
      <c r="B141" s="28">
        <v>138</v>
      </c>
      <c r="C141" s="20" t="s">
        <v>153</v>
      </c>
      <c r="D141" s="29">
        <v>153</v>
      </c>
      <c r="E141" s="35">
        <v>513</v>
      </c>
    </row>
    <row r="142" spans="2:5" ht="12.75" customHeight="1">
      <c r="B142" s="28">
        <v>139</v>
      </c>
      <c r="C142" s="20" t="s">
        <v>154</v>
      </c>
      <c r="D142" s="29">
        <v>209</v>
      </c>
      <c r="E142" s="35">
        <v>650</v>
      </c>
    </row>
    <row r="143" spans="2:5" ht="12.75" customHeight="1">
      <c r="B143" s="28">
        <v>140</v>
      </c>
      <c r="C143" s="20" t="s">
        <v>155</v>
      </c>
      <c r="D143" s="29">
        <v>208</v>
      </c>
      <c r="E143" s="35">
        <v>650</v>
      </c>
    </row>
    <row r="144" spans="2:5" ht="12.75" customHeight="1">
      <c r="B144" s="28">
        <v>141</v>
      </c>
      <c r="C144" s="20" t="s">
        <v>156</v>
      </c>
      <c r="D144" s="29">
        <v>67</v>
      </c>
      <c r="E144" s="35">
        <v>635</v>
      </c>
    </row>
    <row r="145" spans="2:5" ht="12.75" customHeight="1">
      <c r="B145" s="28">
        <v>142</v>
      </c>
      <c r="C145" s="20" t="s">
        <v>157</v>
      </c>
      <c r="D145" s="29">
        <v>184</v>
      </c>
      <c r="E145" s="35">
        <v>123</v>
      </c>
    </row>
    <row r="146" spans="2:5" ht="12.75" customHeight="1">
      <c r="B146" s="28">
        <v>143</v>
      </c>
      <c r="C146" s="20" t="s">
        <v>158</v>
      </c>
      <c r="D146" s="29">
        <v>183</v>
      </c>
      <c r="E146" s="35">
        <v>123</v>
      </c>
    </row>
    <row r="147" spans="2:5" ht="12.75" customHeight="1">
      <c r="B147" s="28">
        <v>144</v>
      </c>
      <c r="C147" s="20" t="s">
        <v>159</v>
      </c>
      <c r="D147" s="29">
        <v>182</v>
      </c>
      <c r="E147" s="35">
        <v>123</v>
      </c>
    </row>
    <row r="148" spans="2:5" ht="12.75" customHeight="1">
      <c r="B148" s="28">
        <v>145</v>
      </c>
      <c r="C148" s="20" t="s">
        <v>160</v>
      </c>
      <c r="D148" s="29">
        <v>181</v>
      </c>
      <c r="E148" s="35">
        <v>123</v>
      </c>
    </row>
    <row r="149" spans="2:5" ht="12.75" customHeight="1">
      <c r="B149" s="28">
        <v>146</v>
      </c>
      <c r="C149" s="20" t="s">
        <v>261</v>
      </c>
      <c r="D149" s="29">
        <v>324</v>
      </c>
      <c r="E149" s="35">
        <v>6401</v>
      </c>
    </row>
    <row r="150" spans="2:5" ht="12.75" customHeight="1">
      <c r="B150" s="28">
        <v>147</v>
      </c>
      <c r="C150" s="20" t="s">
        <v>262</v>
      </c>
      <c r="D150" s="29">
        <v>323</v>
      </c>
      <c r="E150" s="35">
        <v>6401</v>
      </c>
    </row>
    <row r="151" spans="2:5" ht="12.75" customHeight="1">
      <c r="B151" s="28">
        <v>148</v>
      </c>
      <c r="C151" s="20" t="s">
        <v>263</v>
      </c>
      <c r="D151" s="29">
        <v>313</v>
      </c>
      <c r="E151" s="35">
        <v>6401</v>
      </c>
    </row>
    <row r="152" spans="2:5" ht="12.75" customHeight="1">
      <c r="B152" s="28">
        <v>149</v>
      </c>
      <c r="C152" s="20" t="s">
        <v>264</v>
      </c>
      <c r="D152" s="29">
        <v>210</v>
      </c>
      <c r="E152" s="35">
        <v>103</v>
      </c>
    </row>
    <row r="153" spans="2:5" ht="12.75" customHeight="1">
      <c r="B153" s="28">
        <v>150</v>
      </c>
      <c r="C153" s="20" t="s">
        <v>161</v>
      </c>
      <c r="D153" s="29">
        <v>70</v>
      </c>
      <c r="E153" s="35">
        <v>205</v>
      </c>
    </row>
    <row r="154" spans="2:5" ht="12.75" customHeight="1">
      <c r="B154" s="28">
        <v>151</v>
      </c>
      <c r="C154" s="20" t="s">
        <v>162</v>
      </c>
      <c r="D154" s="29">
        <v>254</v>
      </c>
      <c r="E154" s="35">
        <v>9533</v>
      </c>
    </row>
    <row r="155" spans="2:5" ht="12.75" customHeight="1">
      <c r="B155" s="28">
        <v>152</v>
      </c>
      <c r="C155" s="20" t="s">
        <v>265</v>
      </c>
      <c r="D155" s="29">
        <v>207</v>
      </c>
      <c r="E155" s="35">
        <v>103</v>
      </c>
    </row>
    <row r="156" spans="2:5" ht="12.75" customHeight="1">
      <c r="B156" s="28">
        <v>153</v>
      </c>
      <c r="C156" s="20" t="s">
        <v>266</v>
      </c>
      <c r="D156" s="29">
        <v>206</v>
      </c>
      <c r="E156" s="35">
        <v>103</v>
      </c>
    </row>
    <row r="157" spans="2:5" ht="12.75" customHeight="1">
      <c r="B157" s="28">
        <v>154</v>
      </c>
      <c r="C157" s="20" t="s">
        <v>267</v>
      </c>
      <c r="D157" s="29">
        <v>205</v>
      </c>
      <c r="E157" s="35">
        <v>103</v>
      </c>
    </row>
    <row r="158" spans="2:5" ht="12.75" customHeight="1">
      <c r="B158" s="28">
        <v>155</v>
      </c>
      <c r="C158" s="20" t="s">
        <v>268</v>
      </c>
      <c r="D158" s="29">
        <v>204</v>
      </c>
      <c r="E158" s="35">
        <v>103</v>
      </c>
    </row>
    <row r="159" spans="2:5" ht="12.75" customHeight="1">
      <c r="B159" s="28">
        <v>156</v>
      </c>
      <c r="C159" s="20" t="s">
        <v>163</v>
      </c>
      <c r="D159" s="29">
        <v>262</v>
      </c>
      <c r="E159" s="35">
        <v>410</v>
      </c>
    </row>
    <row r="160" spans="2:5" ht="12.75" customHeight="1">
      <c r="B160" s="28">
        <v>157</v>
      </c>
      <c r="C160" s="20" t="s">
        <v>269</v>
      </c>
      <c r="D160" s="29">
        <v>83</v>
      </c>
      <c r="E160" s="35">
        <v>9533</v>
      </c>
    </row>
    <row r="161" spans="2:5" ht="12.75" customHeight="1">
      <c r="B161" s="28">
        <v>158</v>
      </c>
      <c r="C161" s="20" t="s">
        <v>164</v>
      </c>
      <c r="D161" s="29">
        <v>133</v>
      </c>
      <c r="E161" s="35">
        <v>205</v>
      </c>
    </row>
    <row r="162" spans="2:5" ht="12.75" customHeight="1">
      <c r="B162" s="28">
        <v>159</v>
      </c>
      <c r="C162" s="20" t="s">
        <v>165</v>
      </c>
      <c r="D162" s="29">
        <v>260</v>
      </c>
      <c r="E162" s="35">
        <v>6355</v>
      </c>
    </row>
    <row r="163" spans="2:5" ht="12.75" customHeight="1">
      <c r="B163" s="28">
        <v>160</v>
      </c>
      <c r="C163" s="20" t="s">
        <v>166</v>
      </c>
      <c r="D163" s="29">
        <v>255</v>
      </c>
      <c r="E163" s="35">
        <v>6355</v>
      </c>
    </row>
    <row r="164" spans="2:5" ht="12.75" customHeight="1">
      <c r="B164" s="28">
        <v>161</v>
      </c>
      <c r="C164" s="20" t="s">
        <v>167</v>
      </c>
      <c r="D164" s="29">
        <v>132</v>
      </c>
      <c r="E164" s="35">
        <v>410</v>
      </c>
    </row>
    <row r="165" spans="2:5" ht="12.75" customHeight="1">
      <c r="B165" s="28">
        <v>162</v>
      </c>
      <c r="C165" s="20" t="s">
        <v>168</v>
      </c>
      <c r="D165" s="29">
        <v>148</v>
      </c>
      <c r="E165" s="35">
        <v>410</v>
      </c>
    </row>
    <row r="166" spans="2:5" ht="12.75" customHeight="1">
      <c r="B166" s="28">
        <v>163</v>
      </c>
      <c r="C166" s="20" t="s">
        <v>169</v>
      </c>
      <c r="D166" s="29">
        <v>131</v>
      </c>
      <c r="E166" s="35">
        <v>410</v>
      </c>
    </row>
    <row r="167" spans="2:5" ht="12.75" customHeight="1">
      <c r="B167" s="28">
        <v>164</v>
      </c>
      <c r="C167" s="20" t="s">
        <v>170</v>
      </c>
      <c r="D167" s="29">
        <v>177</v>
      </c>
      <c r="E167" s="35">
        <v>410</v>
      </c>
    </row>
    <row r="168" spans="2:5" ht="12.75" customHeight="1">
      <c r="B168" s="28">
        <v>165</v>
      </c>
      <c r="C168" s="20" t="s">
        <v>171</v>
      </c>
      <c r="D168" s="29">
        <v>145</v>
      </c>
      <c r="E168" s="35">
        <v>205</v>
      </c>
    </row>
    <row r="169" spans="2:5" ht="12.75" customHeight="1">
      <c r="B169" s="28">
        <v>166</v>
      </c>
      <c r="C169" s="20" t="s">
        <v>270</v>
      </c>
      <c r="D169" s="29">
        <v>129</v>
      </c>
      <c r="E169" s="35">
        <v>205</v>
      </c>
    </row>
    <row r="170" spans="2:5" ht="12.75" customHeight="1">
      <c r="B170" s="28">
        <v>167</v>
      </c>
      <c r="C170" s="20" t="s">
        <v>172</v>
      </c>
      <c r="D170" s="29">
        <v>175</v>
      </c>
      <c r="E170" s="35">
        <v>205</v>
      </c>
    </row>
    <row r="171" spans="2:5" ht="12.75" customHeight="1">
      <c r="B171" s="28">
        <v>168</v>
      </c>
      <c r="C171" s="20" t="s">
        <v>173</v>
      </c>
      <c r="D171" s="29">
        <v>270</v>
      </c>
      <c r="E171" s="35">
        <v>9439</v>
      </c>
    </row>
    <row r="172" spans="2:5" ht="12.75" customHeight="1">
      <c r="B172" s="28">
        <v>169</v>
      </c>
      <c r="C172" s="20" t="s">
        <v>174</v>
      </c>
      <c r="D172" s="29">
        <v>176</v>
      </c>
      <c r="E172" s="35">
        <v>205</v>
      </c>
    </row>
    <row r="173" spans="2:5" ht="12.75" customHeight="1">
      <c r="B173" s="28">
        <v>170</v>
      </c>
      <c r="C173" s="20" t="s">
        <v>175</v>
      </c>
      <c r="D173" s="29">
        <v>138</v>
      </c>
      <c r="E173" s="35">
        <v>103</v>
      </c>
    </row>
    <row r="174" spans="2:5" ht="12.75" customHeight="1">
      <c r="B174" s="28">
        <v>171</v>
      </c>
      <c r="C174" s="20" t="s">
        <v>176</v>
      </c>
      <c r="D174" s="29">
        <v>144</v>
      </c>
      <c r="E174" s="35">
        <v>205</v>
      </c>
    </row>
    <row r="175" spans="2:5" ht="12.75" customHeight="1">
      <c r="B175" s="28">
        <v>172</v>
      </c>
      <c r="C175" s="20" t="s">
        <v>177</v>
      </c>
      <c r="D175" s="29">
        <v>128</v>
      </c>
      <c r="E175" s="35">
        <v>103</v>
      </c>
    </row>
    <row r="176" spans="2:5" ht="12.75" customHeight="1">
      <c r="B176" s="28">
        <v>173</v>
      </c>
      <c r="C176" s="20" t="s">
        <v>178</v>
      </c>
      <c r="D176" s="29">
        <v>263</v>
      </c>
      <c r="E176" s="35">
        <v>12710</v>
      </c>
    </row>
    <row r="177" spans="2:5" ht="12.75" customHeight="1">
      <c r="B177" s="28">
        <v>174</v>
      </c>
      <c r="C177" s="20" t="s">
        <v>179</v>
      </c>
      <c r="D177" s="29">
        <v>68</v>
      </c>
      <c r="E177" s="35">
        <v>19065</v>
      </c>
    </row>
    <row r="178" spans="2:5" ht="12.75" customHeight="1">
      <c r="B178" s="28">
        <v>175</v>
      </c>
      <c r="C178" s="20" t="s">
        <v>180</v>
      </c>
      <c r="D178" s="29">
        <v>213</v>
      </c>
      <c r="E178" s="35">
        <v>3178</v>
      </c>
    </row>
    <row r="179" spans="2:5" ht="12.75" customHeight="1">
      <c r="B179" s="28">
        <v>176</v>
      </c>
      <c r="C179" s="20" t="s">
        <v>181</v>
      </c>
      <c r="D179" s="29">
        <v>141</v>
      </c>
      <c r="E179" s="35">
        <v>3591</v>
      </c>
    </row>
    <row r="180" spans="2:5" ht="12.75" customHeight="1">
      <c r="B180" s="28">
        <v>177</v>
      </c>
      <c r="C180" s="20" t="s">
        <v>182</v>
      </c>
      <c r="D180" s="29">
        <v>317</v>
      </c>
      <c r="E180" s="35">
        <v>3813</v>
      </c>
    </row>
    <row r="181" spans="2:5" ht="12.75" customHeight="1">
      <c r="B181" s="28">
        <v>178</v>
      </c>
      <c r="C181" s="20" t="s">
        <v>183</v>
      </c>
      <c r="D181" s="29">
        <v>174</v>
      </c>
      <c r="E181" s="35">
        <v>205</v>
      </c>
    </row>
    <row r="182" spans="2:5" ht="12.75" customHeight="1">
      <c r="B182" s="28">
        <v>179</v>
      </c>
      <c r="C182" s="20" t="s">
        <v>184</v>
      </c>
      <c r="D182" s="29">
        <v>169</v>
      </c>
      <c r="E182" s="35">
        <v>6355</v>
      </c>
    </row>
    <row r="183" spans="2:5" ht="12.75" customHeight="1">
      <c r="B183" s="28">
        <v>180</v>
      </c>
      <c r="C183" s="20" t="s">
        <v>185</v>
      </c>
      <c r="D183" s="29">
        <v>168</v>
      </c>
      <c r="E183" s="35">
        <v>6355</v>
      </c>
    </row>
    <row r="184" spans="2:5" ht="12.75" customHeight="1">
      <c r="B184" s="28">
        <v>181</v>
      </c>
      <c r="C184" s="20" t="s">
        <v>186</v>
      </c>
      <c r="D184" s="29">
        <v>167</v>
      </c>
      <c r="E184" s="35">
        <v>6355</v>
      </c>
    </row>
    <row r="185" spans="2:5" ht="12.75" customHeight="1">
      <c r="B185" s="28">
        <v>182</v>
      </c>
      <c r="C185" s="20" t="s">
        <v>187</v>
      </c>
      <c r="D185" s="29">
        <v>165</v>
      </c>
      <c r="E185" s="35">
        <v>6355</v>
      </c>
    </row>
    <row r="186" spans="2:5" ht="12.75" customHeight="1">
      <c r="B186" s="28">
        <v>183</v>
      </c>
      <c r="C186" s="20" t="s">
        <v>188</v>
      </c>
      <c r="D186" s="29">
        <v>164</v>
      </c>
      <c r="E186" s="35">
        <v>6355</v>
      </c>
    </row>
    <row r="187" spans="2:5" ht="12.75" customHeight="1">
      <c r="B187" s="28">
        <v>184</v>
      </c>
      <c r="C187" s="20" t="s">
        <v>189</v>
      </c>
      <c r="D187" s="29">
        <v>163</v>
      </c>
      <c r="E187" s="35">
        <v>6355</v>
      </c>
    </row>
    <row r="188" spans="2:5" ht="12.75" customHeight="1">
      <c r="B188" s="28">
        <v>185</v>
      </c>
      <c r="C188" s="20" t="s">
        <v>190</v>
      </c>
      <c r="D188" s="29">
        <v>162</v>
      </c>
      <c r="E188" s="35">
        <v>6355</v>
      </c>
    </row>
    <row r="189" spans="2:5" ht="12.75" customHeight="1">
      <c r="B189" s="28">
        <v>186</v>
      </c>
      <c r="C189" s="20" t="s">
        <v>191</v>
      </c>
      <c r="D189" s="29">
        <v>161</v>
      </c>
      <c r="E189" s="35">
        <v>6355</v>
      </c>
    </row>
    <row r="190" spans="2:5" ht="12.75" customHeight="1">
      <c r="B190" s="28">
        <v>187</v>
      </c>
      <c r="C190" s="20" t="s">
        <v>192</v>
      </c>
      <c r="D190" s="29">
        <v>160</v>
      </c>
      <c r="E190" s="35">
        <v>6355</v>
      </c>
    </row>
    <row r="191" spans="2:5" ht="12.75" customHeight="1">
      <c r="B191" s="28">
        <v>188</v>
      </c>
      <c r="C191" s="20" t="s">
        <v>193</v>
      </c>
      <c r="D191" s="29">
        <v>127</v>
      </c>
      <c r="E191" s="35">
        <v>9533</v>
      </c>
    </row>
    <row r="192" spans="2:5" ht="12.75" customHeight="1">
      <c r="B192" s="28">
        <v>189</v>
      </c>
      <c r="C192" s="20" t="s">
        <v>194</v>
      </c>
      <c r="D192" s="29">
        <v>82</v>
      </c>
      <c r="E192" s="35">
        <v>12710</v>
      </c>
    </row>
    <row r="193" spans="2:5" ht="12.75" customHeight="1">
      <c r="B193" s="28">
        <v>190</v>
      </c>
      <c r="C193" s="20" t="s">
        <v>195</v>
      </c>
      <c r="D193" s="29">
        <v>158</v>
      </c>
      <c r="E193" s="35">
        <v>3178</v>
      </c>
    </row>
    <row r="194" spans="2:5" ht="12.75" customHeight="1">
      <c r="B194" s="28">
        <v>191</v>
      </c>
      <c r="C194" s="20" t="s">
        <v>196</v>
      </c>
      <c r="D194" s="29">
        <v>149</v>
      </c>
      <c r="E194" s="35">
        <v>103</v>
      </c>
    </row>
    <row r="195" spans="2:5" ht="12.75" customHeight="1">
      <c r="B195" s="28">
        <v>192</v>
      </c>
      <c r="C195" s="20" t="s">
        <v>197</v>
      </c>
      <c r="D195" s="29">
        <v>178</v>
      </c>
      <c r="E195" s="35">
        <v>205</v>
      </c>
    </row>
    <row r="196" spans="2:5" ht="12.75" customHeight="1">
      <c r="B196" s="28">
        <v>193</v>
      </c>
      <c r="C196" s="20" t="s">
        <v>198</v>
      </c>
      <c r="D196" s="29">
        <v>179</v>
      </c>
      <c r="E196" s="35">
        <v>410</v>
      </c>
    </row>
    <row r="197" spans="2:5" ht="12.75" customHeight="1">
      <c r="B197" s="28">
        <v>194</v>
      </c>
      <c r="C197" s="20" t="s">
        <v>199</v>
      </c>
      <c r="D197" s="29">
        <v>140</v>
      </c>
      <c r="E197" s="35">
        <v>410</v>
      </c>
    </row>
    <row r="198" spans="2:5" ht="12.75" customHeight="1">
      <c r="B198" s="28">
        <v>195</v>
      </c>
      <c r="C198" s="20" t="s">
        <v>200</v>
      </c>
      <c r="D198" s="29">
        <v>152</v>
      </c>
      <c r="E198" s="35">
        <v>19065</v>
      </c>
    </row>
    <row r="199" spans="2:5" ht="12.75" customHeight="1">
      <c r="B199" s="28">
        <v>196</v>
      </c>
      <c r="C199" s="20" t="s">
        <v>201</v>
      </c>
      <c r="D199" s="29">
        <v>151</v>
      </c>
      <c r="E199" s="35">
        <v>6355</v>
      </c>
    </row>
    <row r="200" spans="2:5" ht="12.75" customHeight="1">
      <c r="B200" s="28">
        <v>197</v>
      </c>
      <c r="C200" s="20" t="s">
        <v>202</v>
      </c>
      <c r="D200" s="29">
        <v>135</v>
      </c>
      <c r="E200" s="35">
        <v>410</v>
      </c>
    </row>
    <row r="201" spans="2:5" ht="12.75" customHeight="1">
      <c r="B201" s="28">
        <v>198</v>
      </c>
      <c r="C201" s="20" t="s">
        <v>203</v>
      </c>
      <c r="D201" s="29">
        <v>134</v>
      </c>
      <c r="E201" s="35">
        <v>410</v>
      </c>
    </row>
    <row r="202" spans="2:5" ht="12.75" customHeight="1">
      <c r="B202" s="28">
        <v>199</v>
      </c>
      <c r="C202" s="20" t="s">
        <v>204</v>
      </c>
      <c r="D202" s="29">
        <v>130</v>
      </c>
      <c r="E202" s="35">
        <v>73084</v>
      </c>
    </row>
    <row r="203" spans="2:5" ht="12.75" customHeight="1">
      <c r="B203" s="28">
        <v>200</v>
      </c>
      <c r="C203" s="20" t="s">
        <v>205</v>
      </c>
      <c r="D203" s="30">
        <v>400</v>
      </c>
      <c r="E203" s="35">
        <v>4191</v>
      </c>
    </row>
    <row r="204" spans="2:5" ht="12.75" customHeight="1">
      <c r="B204" s="28">
        <v>201</v>
      </c>
      <c r="C204" s="20" t="s">
        <v>206</v>
      </c>
      <c r="D204" s="30">
        <v>402</v>
      </c>
      <c r="E204" s="36">
        <v>688</v>
      </c>
    </row>
    <row r="205" spans="2:5" ht="12.75" customHeight="1">
      <c r="B205" s="28">
        <v>202</v>
      </c>
      <c r="C205" s="20" t="s">
        <v>207</v>
      </c>
      <c r="D205" s="30">
        <v>403</v>
      </c>
      <c r="E205" s="36">
        <v>55</v>
      </c>
    </row>
    <row r="206" spans="2:5" ht="12.75" customHeight="1">
      <c r="B206" s="28">
        <v>203</v>
      </c>
      <c r="C206" s="20" t="s">
        <v>207</v>
      </c>
      <c r="D206" s="30">
        <v>404</v>
      </c>
      <c r="E206" s="36">
        <v>55</v>
      </c>
    </row>
    <row r="207" spans="2:5" ht="12.75" customHeight="1">
      <c r="B207" s="28">
        <v>204</v>
      </c>
      <c r="C207" s="20" t="s">
        <v>207</v>
      </c>
      <c r="D207" s="30">
        <v>405</v>
      </c>
      <c r="E207" s="36">
        <v>55</v>
      </c>
    </row>
    <row r="208" spans="2:5" ht="12.75" customHeight="1">
      <c r="B208" s="28">
        <v>205</v>
      </c>
      <c r="C208" s="20" t="s">
        <v>207</v>
      </c>
      <c r="D208" s="30">
        <v>406</v>
      </c>
      <c r="E208" s="36">
        <v>55</v>
      </c>
    </row>
    <row r="209" spans="2:5" ht="12.75" customHeight="1">
      <c r="B209" s="28">
        <v>206</v>
      </c>
      <c r="C209" s="20" t="s">
        <v>207</v>
      </c>
      <c r="D209" s="30">
        <v>407</v>
      </c>
      <c r="E209" s="36">
        <v>55</v>
      </c>
    </row>
    <row r="210" spans="2:5" ht="12.75" customHeight="1">
      <c r="B210" s="28">
        <v>207</v>
      </c>
      <c r="C210" s="20" t="s">
        <v>208</v>
      </c>
      <c r="D210" s="30">
        <v>408</v>
      </c>
      <c r="E210" s="36">
        <v>34</v>
      </c>
    </row>
    <row r="211" spans="2:5" ht="12.75" customHeight="1">
      <c r="B211" s="28">
        <v>208</v>
      </c>
      <c r="C211" s="20" t="s">
        <v>209</v>
      </c>
      <c r="D211" s="30">
        <v>409</v>
      </c>
      <c r="E211" s="36">
        <v>156</v>
      </c>
    </row>
    <row r="212" spans="2:5" ht="12.75" customHeight="1">
      <c r="B212" s="28">
        <v>209</v>
      </c>
      <c r="C212" s="20" t="s">
        <v>210</v>
      </c>
      <c r="D212" s="30">
        <v>410</v>
      </c>
      <c r="E212" s="36">
        <v>235</v>
      </c>
    </row>
    <row r="213" spans="2:5" ht="12.75" customHeight="1">
      <c r="B213" s="28">
        <v>210</v>
      </c>
      <c r="C213" s="20" t="s">
        <v>271</v>
      </c>
      <c r="D213" s="30">
        <v>411</v>
      </c>
      <c r="E213" s="36">
        <v>235</v>
      </c>
    </row>
    <row r="214" spans="2:5" ht="12.75" customHeight="1">
      <c r="B214" s="28">
        <v>211</v>
      </c>
      <c r="C214" s="20" t="s">
        <v>271</v>
      </c>
      <c r="D214" s="30">
        <v>412</v>
      </c>
      <c r="E214" s="36">
        <v>235</v>
      </c>
    </row>
    <row r="215" spans="2:5" ht="12.75" customHeight="1">
      <c r="B215" s="28">
        <v>212</v>
      </c>
      <c r="C215" s="20" t="s">
        <v>271</v>
      </c>
      <c r="D215" s="30">
        <v>413</v>
      </c>
      <c r="E215" s="36">
        <v>235</v>
      </c>
    </row>
    <row r="216" spans="2:5" ht="12.75" customHeight="1">
      <c r="B216" s="28">
        <v>213</v>
      </c>
      <c r="C216" s="20" t="s">
        <v>272</v>
      </c>
      <c r="D216" s="30">
        <v>414</v>
      </c>
      <c r="E216" s="36">
        <v>68</v>
      </c>
    </row>
    <row r="217" spans="2:5" ht="12.75" customHeight="1">
      <c r="B217" s="28">
        <v>214</v>
      </c>
      <c r="C217" s="20" t="s">
        <v>272</v>
      </c>
      <c r="D217" s="30">
        <v>415</v>
      </c>
      <c r="E217" s="36">
        <v>68</v>
      </c>
    </row>
    <row r="218" spans="2:5" ht="12.75" customHeight="1">
      <c r="B218" s="28">
        <v>215</v>
      </c>
      <c r="C218" s="20" t="s">
        <v>272</v>
      </c>
      <c r="D218" s="30">
        <v>416</v>
      </c>
      <c r="E218" s="36">
        <v>68</v>
      </c>
    </row>
    <row r="219" spans="2:5" ht="12.75" customHeight="1">
      <c r="B219" s="28">
        <v>216</v>
      </c>
      <c r="C219" s="20" t="s">
        <v>272</v>
      </c>
      <c r="D219" s="30">
        <v>417</v>
      </c>
      <c r="E219" s="36">
        <v>68</v>
      </c>
    </row>
    <row r="220" spans="2:5" ht="12.75" customHeight="1">
      <c r="B220" s="28">
        <v>217</v>
      </c>
      <c r="C220" s="20" t="s">
        <v>233</v>
      </c>
      <c r="D220" s="30">
        <v>418</v>
      </c>
      <c r="E220" s="36">
        <v>69</v>
      </c>
    </row>
    <row r="221" spans="2:5" ht="12.75" customHeight="1">
      <c r="B221" s="28">
        <v>218</v>
      </c>
      <c r="C221" s="20" t="s">
        <v>233</v>
      </c>
      <c r="D221" s="30">
        <v>419</v>
      </c>
      <c r="E221" s="36">
        <v>69</v>
      </c>
    </row>
    <row r="222" spans="2:5" ht="12.75" customHeight="1">
      <c r="B222" s="28">
        <v>219</v>
      </c>
      <c r="C222" s="20" t="s">
        <v>233</v>
      </c>
      <c r="D222" s="30">
        <v>420</v>
      </c>
      <c r="E222" s="36">
        <v>69</v>
      </c>
    </row>
    <row r="223" spans="2:5" ht="12.75" customHeight="1">
      <c r="B223" s="28">
        <v>220</v>
      </c>
      <c r="C223" s="20" t="s">
        <v>233</v>
      </c>
      <c r="D223" s="30">
        <v>421</v>
      </c>
      <c r="E223" s="36">
        <v>69</v>
      </c>
    </row>
    <row r="224" spans="2:5" ht="12.75" customHeight="1">
      <c r="B224" s="28">
        <v>221</v>
      </c>
      <c r="C224" s="20" t="s">
        <v>211</v>
      </c>
      <c r="D224" s="30">
        <v>422</v>
      </c>
      <c r="E224" s="36">
        <v>88</v>
      </c>
    </row>
    <row r="225" spans="2:5" ht="12.75" customHeight="1">
      <c r="B225" s="28">
        <v>222</v>
      </c>
      <c r="C225" s="20" t="s">
        <v>212</v>
      </c>
      <c r="D225" s="30">
        <v>423</v>
      </c>
      <c r="E225" s="36">
        <v>113</v>
      </c>
    </row>
    <row r="226" spans="2:5" ht="12.75" customHeight="1">
      <c r="B226" s="28">
        <v>223</v>
      </c>
      <c r="C226" s="20" t="s">
        <v>273</v>
      </c>
      <c r="D226" s="30">
        <v>424</v>
      </c>
      <c r="E226" s="36">
        <v>24</v>
      </c>
    </row>
    <row r="227" spans="2:5" ht="12.75" customHeight="1">
      <c r="B227" s="28">
        <v>224</v>
      </c>
      <c r="C227" s="20" t="s">
        <v>273</v>
      </c>
      <c r="D227" s="30">
        <v>425</v>
      </c>
      <c r="E227" s="36">
        <v>24</v>
      </c>
    </row>
    <row r="228" spans="2:5" ht="12.75" customHeight="1">
      <c r="B228" s="28">
        <v>225</v>
      </c>
      <c r="C228" s="20" t="s">
        <v>274</v>
      </c>
      <c r="D228" s="30">
        <v>426</v>
      </c>
      <c r="E228" s="36">
        <v>113</v>
      </c>
    </row>
    <row r="229" spans="2:5" ht="12.75" customHeight="1">
      <c r="B229" s="28">
        <v>226</v>
      </c>
      <c r="C229" s="20" t="s">
        <v>274</v>
      </c>
      <c r="D229" s="30">
        <v>427</v>
      </c>
      <c r="E229" s="36">
        <v>113</v>
      </c>
    </row>
    <row r="230" spans="2:5" ht="12.75" customHeight="1">
      <c r="B230" s="28">
        <v>227</v>
      </c>
      <c r="C230" s="20" t="s">
        <v>213</v>
      </c>
      <c r="D230" s="30">
        <v>428</v>
      </c>
      <c r="E230" s="36">
        <v>84</v>
      </c>
    </row>
    <row r="231" spans="2:5" ht="12.75" customHeight="1">
      <c r="B231" s="28">
        <v>228</v>
      </c>
      <c r="C231" s="20" t="s">
        <v>214</v>
      </c>
      <c r="D231" s="30">
        <v>429</v>
      </c>
      <c r="E231" s="36">
        <v>1331</v>
      </c>
    </row>
    <row r="232" spans="2:5" ht="12.75" customHeight="1">
      <c r="B232" s="28">
        <v>229</v>
      </c>
      <c r="C232" s="20" t="s">
        <v>214</v>
      </c>
      <c r="D232" s="30">
        <v>430</v>
      </c>
      <c r="E232" s="36">
        <v>1331</v>
      </c>
    </row>
    <row r="233" spans="2:5" ht="12.75" customHeight="1">
      <c r="B233" s="28">
        <v>230</v>
      </c>
      <c r="C233" s="20" t="s">
        <v>214</v>
      </c>
      <c r="D233" s="30">
        <v>431</v>
      </c>
      <c r="E233" s="36">
        <v>1331</v>
      </c>
    </row>
    <row r="234" spans="2:5" ht="12.75" customHeight="1">
      <c r="B234" s="28">
        <v>231</v>
      </c>
      <c r="C234" s="20" t="s">
        <v>275</v>
      </c>
      <c r="D234" s="30">
        <v>432</v>
      </c>
      <c r="E234" s="36">
        <v>66</v>
      </c>
    </row>
    <row r="235" spans="2:5" ht="12.75" customHeight="1">
      <c r="B235" s="28">
        <v>232</v>
      </c>
      <c r="C235" s="20" t="s">
        <v>275</v>
      </c>
      <c r="D235" s="30">
        <v>433</v>
      </c>
      <c r="E235" s="36">
        <v>66</v>
      </c>
    </row>
    <row r="236" spans="2:5" ht="12.75" customHeight="1">
      <c r="B236" s="28">
        <v>233</v>
      </c>
      <c r="C236" s="20" t="s">
        <v>275</v>
      </c>
      <c r="D236" s="30">
        <v>434</v>
      </c>
      <c r="E236" s="36">
        <v>66</v>
      </c>
    </row>
    <row r="237" spans="2:5" ht="12.75" customHeight="1">
      <c r="B237" s="28">
        <v>234</v>
      </c>
      <c r="C237" s="20" t="s">
        <v>275</v>
      </c>
      <c r="D237" s="30">
        <v>435</v>
      </c>
      <c r="E237" s="36">
        <v>66</v>
      </c>
    </row>
    <row r="238" spans="2:5" ht="12.75" customHeight="1">
      <c r="B238" s="28">
        <v>235</v>
      </c>
      <c r="C238" s="20" t="s">
        <v>215</v>
      </c>
      <c r="D238" s="30">
        <v>436</v>
      </c>
      <c r="E238" s="36">
        <v>917</v>
      </c>
    </row>
    <row r="239" spans="2:5" ht="12.75" customHeight="1">
      <c r="B239" s="28">
        <v>236</v>
      </c>
      <c r="C239" s="20" t="s">
        <v>216</v>
      </c>
      <c r="D239" s="30">
        <v>437</v>
      </c>
      <c r="E239" s="36">
        <v>367</v>
      </c>
    </row>
    <row r="240" spans="2:5" ht="12.75" customHeight="1">
      <c r="B240" s="28">
        <v>237</v>
      </c>
      <c r="C240" s="20" t="s">
        <v>217</v>
      </c>
      <c r="D240" s="30">
        <v>438</v>
      </c>
      <c r="E240" s="36">
        <v>236</v>
      </c>
    </row>
    <row r="241" spans="2:5" ht="12.75" customHeight="1">
      <c r="B241" s="28">
        <v>238</v>
      </c>
      <c r="C241" s="20" t="s">
        <v>276</v>
      </c>
      <c r="D241" s="30">
        <v>439</v>
      </c>
      <c r="E241" s="36">
        <v>179</v>
      </c>
    </row>
    <row r="242" spans="2:5" ht="12.75" customHeight="1">
      <c r="B242" s="28">
        <v>239</v>
      </c>
      <c r="C242" s="20" t="s">
        <v>276</v>
      </c>
      <c r="D242" s="30">
        <v>440</v>
      </c>
      <c r="E242" s="36">
        <v>179</v>
      </c>
    </row>
    <row r="243" spans="2:5" ht="12.75" customHeight="1">
      <c r="B243" s="28">
        <v>240</v>
      </c>
      <c r="C243" s="20" t="s">
        <v>276</v>
      </c>
      <c r="D243" s="30">
        <v>441</v>
      </c>
      <c r="E243" s="36">
        <v>179</v>
      </c>
    </row>
    <row r="244" spans="2:5" ht="12.75" customHeight="1">
      <c r="B244" s="28">
        <v>241</v>
      </c>
      <c r="C244" s="20" t="s">
        <v>276</v>
      </c>
      <c r="D244" s="30">
        <v>442</v>
      </c>
      <c r="E244" s="36">
        <v>179</v>
      </c>
    </row>
    <row r="245" spans="2:5" ht="12.75" customHeight="1">
      <c r="B245" s="28">
        <v>242</v>
      </c>
      <c r="C245" s="20" t="s">
        <v>276</v>
      </c>
      <c r="D245" s="30">
        <v>443</v>
      </c>
      <c r="E245" s="36">
        <v>179</v>
      </c>
    </row>
    <row r="246" spans="2:5" ht="12.75" customHeight="1">
      <c r="B246" s="28">
        <v>243</v>
      </c>
      <c r="C246" s="20" t="s">
        <v>276</v>
      </c>
      <c r="D246" s="30">
        <v>444</v>
      </c>
      <c r="E246" s="36">
        <v>179</v>
      </c>
    </row>
    <row r="247" spans="2:5" ht="12.75" customHeight="1">
      <c r="B247" s="28">
        <v>244</v>
      </c>
      <c r="C247" s="20" t="s">
        <v>276</v>
      </c>
      <c r="D247" s="30">
        <v>445</v>
      </c>
      <c r="E247" s="36">
        <v>179</v>
      </c>
    </row>
    <row r="248" spans="2:5" ht="12.75" customHeight="1">
      <c r="B248" s="28">
        <v>245</v>
      </c>
      <c r="C248" s="20" t="s">
        <v>276</v>
      </c>
      <c r="D248" s="30">
        <v>446</v>
      </c>
      <c r="E248" s="36">
        <v>179</v>
      </c>
    </row>
    <row r="249" spans="2:5" ht="12.75" customHeight="1">
      <c r="B249" s="28">
        <v>246</v>
      </c>
      <c r="C249" s="20" t="s">
        <v>276</v>
      </c>
      <c r="D249" s="30">
        <v>447</v>
      </c>
      <c r="E249" s="36">
        <v>179</v>
      </c>
    </row>
    <row r="250" spans="2:5" ht="12.75" customHeight="1">
      <c r="B250" s="28">
        <v>247</v>
      </c>
      <c r="C250" s="20" t="s">
        <v>276</v>
      </c>
      <c r="D250" s="30">
        <v>448</v>
      </c>
      <c r="E250" s="36">
        <v>179</v>
      </c>
    </row>
    <row r="251" spans="2:5" ht="12.75" customHeight="1">
      <c r="B251" s="28">
        <v>248</v>
      </c>
      <c r="C251" s="20" t="s">
        <v>276</v>
      </c>
      <c r="D251" s="30">
        <v>449</v>
      </c>
      <c r="E251" s="36">
        <v>179</v>
      </c>
    </row>
    <row r="252" spans="2:5" ht="12.75" customHeight="1">
      <c r="B252" s="28">
        <v>249</v>
      </c>
      <c r="C252" s="20" t="s">
        <v>276</v>
      </c>
      <c r="D252" s="30">
        <v>450</v>
      </c>
      <c r="E252" s="36">
        <v>179</v>
      </c>
    </row>
    <row r="253" spans="2:5" ht="12.75" customHeight="1">
      <c r="B253" s="28">
        <v>250</v>
      </c>
      <c r="C253" s="20" t="s">
        <v>276</v>
      </c>
      <c r="D253" s="30">
        <v>451</v>
      </c>
      <c r="E253" s="36">
        <v>179</v>
      </c>
    </row>
    <row r="254" spans="2:5" ht="12.75" customHeight="1">
      <c r="B254" s="28">
        <v>251</v>
      </c>
      <c r="C254" s="20" t="s">
        <v>276</v>
      </c>
      <c r="D254" s="30">
        <v>452</v>
      </c>
      <c r="E254" s="36">
        <v>179</v>
      </c>
    </row>
    <row r="255" spans="2:5" ht="12.75" customHeight="1">
      <c r="B255" s="28">
        <v>252</v>
      </c>
      <c r="C255" s="20" t="s">
        <v>276</v>
      </c>
      <c r="D255" s="30">
        <v>453</v>
      </c>
      <c r="E255" s="36">
        <v>179</v>
      </c>
    </row>
    <row r="256" spans="2:5" ht="12.75" customHeight="1">
      <c r="B256" s="28">
        <v>253</v>
      </c>
      <c r="C256" s="20" t="s">
        <v>276</v>
      </c>
      <c r="D256" s="30">
        <v>454</v>
      </c>
      <c r="E256" s="36">
        <v>179</v>
      </c>
    </row>
    <row r="257" spans="2:5" ht="12.75" customHeight="1">
      <c r="B257" s="28">
        <v>254</v>
      </c>
      <c r="C257" s="20" t="s">
        <v>276</v>
      </c>
      <c r="D257" s="30">
        <v>455</v>
      </c>
      <c r="E257" s="36">
        <v>179</v>
      </c>
    </row>
    <row r="258" spans="2:5" ht="12.75" customHeight="1">
      <c r="B258" s="28">
        <v>255</v>
      </c>
      <c r="C258" s="20" t="s">
        <v>276</v>
      </c>
      <c r="D258" s="30">
        <v>456</v>
      </c>
      <c r="E258" s="36">
        <v>179</v>
      </c>
    </row>
    <row r="259" spans="2:5" ht="12.75" customHeight="1">
      <c r="B259" s="28">
        <v>256</v>
      </c>
      <c r="C259" s="20" t="s">
        <v>276</v>
      </c>
      <c r="D259" s="30">
        <v>457</v>
      </c>
      <c r="E259" s="36">
        <v>179</v>
      </c>
    </row>
    <row r="260" spans="2:5" ht="12.75" customHeight="1">
      <c r="B260" s="28">
        <v>257</v>
      </c>
      <c r="C260" s="20" t="s">
        <v>218</v>
      </c>
      <c r="D260" s="30">
        <v>458</v>
      </c>
      <c r="E260" s="36">
        <v>2361</v>
      </c>
    </row>
    <row r="261" spans="2:5" ht="12.75" customHeight="1">
      <c r="B261" s="28">
        <v>258</v>
      </c>
      <c r="C261" s="20" t="s">
        <v>277</v>
      </c>
      <c r="D261" s="30">
        <v>459</v>
      </c>
      <c r="E261" s="36">
        <v>211</v>
      </c>
    </row>
    <row r="262" spans="2:5" ht="12.75" customHeight="1">
      <c r="B262" s="28">
        <v>259</v>
      </c>
      <c r="C262" s="20" t="s">
        <v>219</v>
      </c>
      <c r="D262" s="30">
        <v>460</v>
      </c>
      <c r="E262" s="36">
        <v>1543</v>
      </c>
    </row>
    <row r="263" spans="2:5" ht="12.75" customHeight="1">
      <c r="B263" s="28">
        <v>260</v>
      </c>
      <c r="C263" s="20" t="s">
        <v>220</v>
      </c>
      <c r="D263" s="30">
        <v>461</v>
      </c>
      <c r="E263" s="36">
        <v>2667</v>
      </c>
    </row>
    <row r="264" spans="2:5" ht="12.75" customHeight="1">
      <c r="B264" s="28">
        <v>261</v>
      </c>
      <c r="C264" s="20" t="s">
        <v>221</v>
      </c>
      <c r="D264" s="30">
        <v>462</v>
      </c>
      <c r="E264" s="36">
        <v>946</v>
      </c>
    </row>
    <row r="265" spans="2:5" ht="12.75" customHeight="1">
      <c r="B265" s="28">
        <v>262</v>
      </c>
      <c r="C265" s="20" t="s">
        <v>222</v>
      </c>
      <c r="D265" s="30">
        <v>463</v>
      </c>
      <c r="E265" s="36">
        <v>2848</v>
      </c>
    </row>
    <row r="266" spans="2:5" ht="12.75" customHeight="1">
      <c r="B266" s="28">
        <v>263</v>
      </c>
      <c r="C266" s="20" t="s">
        <v>223</v>
      </c>
      <c r="D266" s="30">
        <v>464</v>
      </c>
      <c r="E266" s="36">
        <v>186</v>
      </c>
    </row>
    <row r="267" spans="2:5" ht="12.75" customHeight="1">
      <c r="B267" s="28">
        <v>264</v>
      </c>
      <c r="C267" s="20" t="s">
        <v>278</v>
      </c>
      <c r="D267" s="30">
        <v>465</v>
      </c>
      <c r="E267" s="36">
        <v>263.85000000000002</v>
      </c>
    </row>
    <row r="268" spans="2:5" ht="12.75" customHeight="1">
      <c r="B268" s="28">
        <v>265</v>
      </c>
      <c r="C268" s="20" t="s">
        <v>278</v>
      </c>
      <c r="D268" s="30">
        <v>466</v>
      </c>
      <c r="E268" s="36">
        <v>263.85000000000002</v>
      </c>
    </row>
    <row r="269" spans="2:5" ht="12.75" customHeight="1">
      <c r="B269" s="28">
        <v>266</v>
      </c>
      <c r="C269" s="20" t="s">
        <v>278</v>
      </c>
      <c r="D269" s="30">
        <v>467</v>
      </c>
      <c r="E269" s="36">
        <v>263.86</v>
      </c>
    </row>
    <row r="270" spans="2:5" ht="12.75" customHeight="1">
      <c r="B270" s="28">
        <v>267</v>
      </c>
      <c r="C270" s="20" t="s">
        <v>278</v>
      </c>
      <c r="D270" s="30">
        <v>468</v>
      </c>
      <c r="E270" s="36">
        <v>263.86</v>
      </c>
    </row>
    <row r="271" spans="2:5" ht="12.75" customHeight="1">
      <c r="B271" s="28">
        <v>268</v>
      </c>
      <c r="C271" s="20" t="s">
        <v>278</v>
      </c>
      <c r="D271" s="30">
        <v>469</v>
      </c>
      <c r="E271" s="36">
        <v>263.86</v>
      </c>
    </row>
    <row r="272" spans="2:5" ht="12.75" customHeight="1">
      <c r="B272" s="28">
        <v>269</v>
      </c>
      <c r="C272" s="20" t="s">
        <v>278</v>
      </c>
      <c r="D272" s="30">
        <v>470</v>
      </c>
      <c r="E272" s="36">
        <v>263.86</v>
      </c>
    </row>
    <row r="273" spans="2:5" ht="12.75" customHeight="1">
      <c r="B273" s="28">
        <v>270</v>
      </c>
      <c r="C273" s="20" t="s">
        <v>278</v>
      </c>
      <c r="D273" s="30">
        <v>471</v>
      </c>
      <c r="E273" s="36">
        <v>263.86</v>
      </c>
    </row>
    <row r="274" spans="2:5" ht="12.75" customHeight="1">
      <c r="B274" s="28">
        <v>271</v>
      </c>
      <c r="C274" s="20" t="s">
        <v>224</v>
      </c>
      <c r="D274" s="30">
        <v>472</v>
      </c>
      <c r="E274" s="36">
        <v>8500</v>
      </c>
    </row>
    <row r="275" spans="2:5" ht="12.75" customHeight="1">
      <c r="B275" s="28">
        <v>272</v>
      </c>
      <c r="C275" s="20" t="s">
        <v>279</v>
      </c>
      <c r="D275" s="30">
        <v>473</v>
      </c>
      <c r="E275" s="36">
        <v>495</v>
      </c>
    </row>
    <row r="276" spans="2:5" ht="12.75" customHeight="1">
      <c r="B276" s="28">
        <v>273</v>
      </c>
      <c r="C276" s="20" t="s">
        <v>279</v>
      </c>
      <c r="D276" s="30">
        <v>474</v>
      </c>
      <c r="E276" s="36">
        <v>495</v>
      </c>
    </row>
    <row r="277" spans="2:5" ht="12.75" customHeight="1">
      <c r="B277" s="28">
        <v>274</v>
      </c>
      <c r="C277" s="20" t="s">
        <v>225</v>
      </c>
      <c r="D277" s="30">
        <v>475</v>
      </c>
      <c r="E277" s="36">
        <v>470</v>
      </c>
    </row>
    <row r="278" spans="2:5" ht="12.75" customHeight="1">
      <c r="B278" s="28">
        <v>275</v>
      </c>
      <c r="C278" s="20" t="s">
        <v>280</v>
      </c>
      <c r="D278" s="30">
        <v>476</v>
      </c>
      <c r="E278" s="36">
        <v>406</v>
      </c>
    </row>
    <row r="279" spans="2:5" ht="12.75" customHeight="1">
      <c r="B279" s="28">
        <v>276</v>
      </c>
      <c r="C279" s="20" t="s">
        <v>281</v>
      </c>
      <c r="D279" s="30">
        <v>477</v>
      </c>
      <c r="E279" s="36">
        <v>1581</v>
      </c>
    </row>
    <row r="280" spans="2:5" ht="12.75" customHeight="1">
      <c r="B280" s="28">
        <v>277</v>
      </c>
      <c r="C280" s="20" t="s">
        <v>281</v>
      </c>
      <c r="D280" s="30">
        <v>478</v>
      </c>
      <c r="E280" s="36">
        <v>1581</v>
      </c>
    </row>
    <row r="281" spans="2:5" ht="12.75" customHeight="1">
      <c r="B281" s="28">
        <v>278</v>
      </c>
      <c r="C281" s="20" t="s">
        <v>226</v>
      </c>
      <c r="D281" s="30">
        <v>479</v>
      </c>
      <c r="E281" s="36">
        <v>676</v>
      </c>
    </row>
    <row r="282" spans="2:5" ht="12.75" customHeight="1">
      <c r="B282" s="28">
        <v>279</v>
      </c>
      <c r="C282" s="20" t="s">
        <v>282</v>
      </c>
      <c r="D282" s="30">
        <v>480</v>
      </c>
      <c r="E282" s="36">
        <v>145394</v>
      </c>
    </row>
    <row r="283" spans="2:5" ht="12.75" customHeight="1">
      <c r="B283" s="28">
        <v>280</v>
      </c>
      <c r="C283" s="20" t="s">
        <v>283</v>
      </c>
      <c r="D283" s="30">
        <v>481</v>
      </c>
      <c r="E283" s="36">
        <v>145394</v>
      </c>
    </row>
    <row r="284" spans="2:5" ht="12.75" customHeight="1">
      <c r="B284" s="28">
        <v>281</v>
      </c>
      <c r="C284" s="20" t="s">
        <v>284</v>
      </c>
      <c r="D284" s="31">
        <v>22043</v>
      </c>
      <c r="E284" s="34">
        <v>18686</v>
      </c>
    </row>
    <row r="285" spans="2:5" ht="12.75" customHeight="1">
      <c r="B285" s="28">
        <v>282</v>
      </c>
      <c r="C285" s="20" t="s">
        <v>284</v>
      </c>
      <c r="D285" s="31">
        <v>22044</v>
      </c>
      <c r="E285" s="34">
        <v>14513</v>
      </c>
    </row>
    <row r="286" spans="2:5" ht="12.75" customHeight="1">
      <c r="B286" s="28">
        <v>283</v>
      </c>
      <c r="C286" s="20" t="s">
        <v>284</v>
      </c>
      <c r="D286" s="31">
        <v>22080</v>
      </c>
      <c r="E286" s="34">
        <v>27266</v>
      </c>
    </row>
    <row r="287" spans="2:5" ht="12.75" customHeight="1">
      <c r="B287" s="28">
        <v>284</v>
      </c>
      <c r="C287" s="20" t="s">
        <v>284</v>
      </c>
      <c r="D287" s="31">
        <v>22093</v>
      </c>
      <c r="E287" s="34">
        <v>27304</v>
      </c>
    </row>
    <row r="288" spans="2:5" ht="12.75" customHeight="1">
      <c r="B288" s="28">
        <v>285</v>
      </c>
      <c r="C288" s="20" t="s">
        <v>284</v>
      </c>
      <c r="D288" s="31">
        <v>22104</v>
      </c>
      <c r="E288" s="34">
        <v>27994</v>
      </c>
    </row>
    <row r="289" spans="2:5" ht="12.75" customHeight="1">
      <c r="B289" s="28">
        <v>286</v>
      </c>
      <c r="C289" s="20" t="s">
        <v>284</v>
      </c>
      <c r="D289" s="31">
        <v>22105</v>
      </c>
      <c r="E289" s="34">
        <v>14084</v>
      </c>
    </row>
    <row r="290" spans="2:5" ht="12.75" customHeight="1">
      <c r="B290" s="28">
        <v>287</v>
      </c>
      <c r="C290" s="20" t="s">
        <v>284</v>
      </c>
      <c r="D290" s="31">
        <v>22108</v>
      </c>
      <c r="E290" s="34">
        <v>29291</v>
      </c>
    </row>
    <row r="291" spans="2:5" ht="12.75" customHeight="1">
      <c r="B291" s="28">
        <v>288</v>
      </c>
      <c r="C291" s="20" t="s">
        <v>285</v>
      </c>
      <c r="D291" s="31">
        <v>22119</v>
      </c>
      <c r="E291" s="34">
        <v>4778</v>
      </c>
    </row>
    <row r="292" spans="2:5" ht="12.75" customHeight="1">
      <c r="B292" s="28">
        <v>289</v>
      </c>
      <c r="C292" s="20" t="s">
        <v>284</v>
      </c>
      <c r="D292" s="31">
        <v>22123</v>
      </c>
      <c r="E292" s="34">
        <v>37958</v>
      </c>
    </row>
    <row r="293" spans="2:5" ht="12.75" customHeight="1">
      <c r="B293" s="28">
        <v>290</v>
      </c>
      <c r="C293" s="20" t="s">
        <v>286</v>
      </c>
      <c r="D293" s="31">
        <v>22136</v>
      </c>
      <c r="E293" s="34">
        <v>770</v>
      </c>
    </row>
    <row r="294" spans="2:5" ht="12.75" customHeight="1">
      <c r="B294" s="28">
        <v>291</v>
      </c>
      <c r="C294" s="20" t="s">
        <v>286</v>
      </c>
      <c r="D294" s="31">
        <v>22138</v>
      </c>
      <c r="E294" s="34">
        <v>770</v>
      </c>
    </row>
    <row r="295" spans="2:5" ht="12.75" customHeight="1">
      <c r="B295" s="28">
        <v>292</v>
      </c>
      <c r="C295" s="20" t="s">
        <v>287</v>
      </c>
      <c r="D295" s="31">
        <v>487</v>
      </c>
      <c r="E295" s="34">
        <v>128</v>
      </c>
    </row>
    <row r="296" spans="2:5" ht="12.75" customHeight="1">
      <c r="B296" s="28">
        <v>293</v>
      </c>
      <c r="C296" s="20" t="s">
        <v>287</v>
      </c>
      <c r="D296" s="31">
        <v>488</v>
      </c>
      <c r="E296" s="34">
        <v>128</v>
      </c>
    </row>
    <row r="297" spans="2:5" ht="12.75" customHeight="1" thickBot="1">
      <c r="B297" s="28">
        <v>294</v>
      </c>
      <c r="C297" s="20" t="s">
        <v>287</v>
      </c>
      <c r="D297" s="31">
        <v>489</v>
      </c>
      <c r="E297" s="34">
        <v>128</v>
      </c>
    </row>
    <row r="298" spans="2:5" ht="12.75" customHeight="1" thickBot="1">
      <c r="B298" s="81" t="s">
        <v>288</v>
      </c>
      <c r="C298" s="82"/>
      <c r="D298" s="83"/>
      <c r="E298" s="37">
        <f t="shared" ref="E298" si="0">SUM(E4:E297)</f>
        <v>962486.99999999988</v>
      </c>
    </row>
  </sheetData>
  <mergeCells count="2">
    <mergeCell ref="B298:D298"/>
    <mergeCell ref="B2:D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фото</vt:lpstr>
      <vt:lpstr>6.3</vt:lpstr>
      <vt:lpstr>перелік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2015-12-02T08:49:47Z</cp:lastPrinted>
  <dcterms:created xsi:type="dcterms:W3CDTF">2015-10-12T12:03:25Z</dcterms:created>
  <dcterms:modified xsi:type="dcterms:W3CDTF">2017-11-13T09:23:17Z</dcterms:modified>
</cp:coreProperties>
</file>