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Департамент управління активами\Публичные-паспорта\Недвижимость\Експобанк\Київ, Обухівська\"/>
    </mc:Choice>
  </mc:AlternateContent>
  <bookViews>
    <workbookView xWindow="645" yWindow="165" windowWidth="19320" windowHeight="9135"/>
  </bookViews>
  <sheets>
    <sheet name="ПублПасп" sheetId="4" r:id="rId1"/>
    <sheet name="Фото" sheetId="8" r:id="rId2"/>
    <sheet name="5.3" sheetId="11" r:id="rId3"/>
  </sheets>
  <definedNames>
    <definedName name="Житлова_нерухомість" localSheetId="2">#REF!</definedName>
    <definedName name="Житлова_нерухомість">#REF!</definedName>
    <definedName name="Земля" localSheetId="2">#REF!</definedName>
    <definedName name="Земля">#REF!</definedName>
    <definedName name="Комерційна_нерухомість" localSheetId="2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10" i="11" l="1"/>
  <c r="C11" i="11" s="1"/>
  <c r="C12" i="11" s="1"/>
  <c r="C13" i="11" s="1"/>
  <c r="C14" i="11" s="1"/>
</calcChain>
</file>

<file path=xl/sharedStrings.xml><?xml version="1.0" encoding="utf-8"?>
<sst xmlns="http://schemas.openxmlformats.org/spreadsheetml/2006/main" count="65" uniqueCount="43">
  <si>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</si>
  <si>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</si>
  <si>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</si>
  <si>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</si>
  <si>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</si>
  <si>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</si>
  <si>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</si>
  <si>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</si>
  <si>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</si>
  <si>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</si>
  <si>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</si>
  <si>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</si>
  <si>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</si>
  <si>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</si>
  <si>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</si>
  <si>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</si>
  <si>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</si>
  <si>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</si>
  <si>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</si>
  <si>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</si>
  <si>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</si>
  <si>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</si>
  <si>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</si>
  <si>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</si>
  <si>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r>
      <t xml:space="preserve">1.7. Наявність земельної ділянки
("так" або "ні")
</t>
    </r>
    <r>
      <rPr>
        <sz val="12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</si>
  <si>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АТ "КБ "ЕКСПОБАНК"</t>
  </si>
  <si>
    <t>так</t>
  </si>
  <si>
    <t>житлова нерухомість</t>
  </si>
  <si>
    <t>житловий будинок</t>
  </si>
  <si>
    <t>1414 кв.м.</t>
  </si>
  <si>
    <t>м.Київ, вул.Обухівська, 60</t>
  </si>
  <si>
    <t>Інформація щодо незалежної оцінки:</t>
  </si>
  <si>
    <t>Назва оцінювача (СОД)</t>
  </si>
  <si>
    <t>ТОВ «Експертна компанія «ПРОФЕСІОНАЛ»</t>
  </si>
  <si>
    <t>Сертифікат №</t>
  </si>
  <si>
    <t xml:space="preserve">№14108/12 від 24.12.2012 </t>
  </si>
  <si>
    <t>Дата оцінки</t>
  </si>
  <si>
    <t>Оціночна вартість</t>
  </si>
  <si>
    <t>Посилання на фото</t>
  </si>
  <si>
    <t>-</t>
  </si>
  <si>
    <t>не продано</t>
  </si>
  <si>
    <t>1.9. Інше</t>
  </si>
  <si>
    <t>У ніч на 26.10.2017 в будівлі сталося займання даху, в результаті чого відбулося пошкодження покрівлі даху та  помешкань третього поверху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</si>
</sst>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u/>
      <sz val="9.9"/>
      <color theme="10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theme="1"/>
      </left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 style="thin">
        <color indexed="64"/>
      </right>
      <top style="medium">
        <color theme="1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thin">
        <color indexed="64"/>
      </top>
      <bottom style="thin">
        <color indexed="64"/>
      </bottom>
      <diagonal/>
    </border>
    <border>
      <left/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/>
      <diagonal/>
    </border>
    <border>
      <left style="thin">
        <color indexed="64"/>
      </left>
      <right style="medium">
        <color theme="1"/>
      </right>
      <top/>
      <bottom/>
      <diagonal/>
    </border>
    <border>
      <left style="medium">
        <color theme="1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medium">
        <color theme="1"/>
      </right>
      <top/>
      <bottom style="medium">
        <color theme="1"/>
      </bottom>
      <diagonal/>
    </border>
  </borders>
  <cellStyleXfs count="5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5" fillId="0" borderId="1" xfId="0" applyFont="1" applyFill="1" applyBorder="1"/>
    <xf numFmtId="0" fontId="5" fillId="0" borderId="12" xfId="0" applyFont="1" applyBorder="1"/>
    <xf numFmtId="0" fontId="5" fillId="0" borderId="13" xfId="0" applyFont="1" applyBorder="1"/>
    <xf numFmtId="0" fontId="5" fillId="0" borderId="14" xfId="0" applyFont="1" applyBorder="1"/>
    <xf numFmtId="14" fontId="0" fillId="0" borderId="16" xfId="0" applyNumberFormat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14" fontId="0" fillId="0" borderId="20" xfId="0" applyNumberFormat="1" applyBorder="1"/>
    <xf numFmtId="164" fontId="0" fillId="0" borderId="20" xfId="2" applyNumberFormat="1" applyFont="1" applyBorder="1"/>
    <xf numFmtId="9" fontId="0" fillId="0" borderId="20" xfId="3" applyFont="1" applyBorder="1"/>
    <xf numFmtId="0" fontId="0" fillId="0" borderId="21" xfId="0" applyBorder="1"/>
    <xf numFmtId="0" fontId="5" fillId="0" borderId="2" xfId="0" applyFont="1" applyFill="1" applyBorder="1"/>
    <xf numFmtId="0" fontId="5" fillId="0" borderId="15" xfId="0" applyFont="1" applyFill="1" applyBorder="1"/>
    <xf numFmtId="0" fontId="5" fillId="0" borderId="17" xfId="0" applyFont="1" applyFill="1" applyBorder="1"/>
    <xf numFmtId="165" fontId="0" fillId="0" borderId="1" xfId="2" applyNumberFormat="1" applyFont="1" applyBorder="1"/>
    <xf numFmtId="0" fontId="8" fillId="0" borderId="29" xfId="0" applyFont="1" applyFill="1" applyBorder="1" applyAlignment="1" applyProtection="1">
      <alignment horizontal="left" vertical="center"/>
    </xf>
    <xf numFmtId="14" fontId="3" fillId="0" borderId="30" xfId="0" applyNumberFormat="1" applyFont="1" applyBorder="1" applyAlignment="1" applyProtection="1">
      <alignment horizontal="center"/>
    </xf>
    <xf numFmtId="0" fontId="8" fillId="0" borderId="33" xfId="0" applyFont="1" applyFill="1" applyBorder="1" applyAlignment="1" applyProtection="1">
      <alignment horizontal="left" vertical="center"/>
    </xf>
    <xf numFmtId="0" fontId="9" fillId="0" borderId="34" xfId="0" applyFont="1" applyFill="1" applyBorder="1" applyAlignment="1" applyProtection="1">
      <alignment horizontal="center" vertical="center"/>
    </xf>
    <xf numFmtId="0" fontId="8" fillId="0" borderId="33" xfId="0" applyFont="1" applyFill="1" applyBorder="1" applyAlignment="1" applyProtection="1">
      <alignment horizontal="left" vertical="center" wrapText="1"/>
    </xf>
    <xf numFmtId="0" fontId="8" fillId="0" borderId="33" xfId="0" applyFont="1" applyBorder="1" applyAlignment="1" applyProtection="1">
      <alignment wrapText="1"/>
    </xf>
    <xf numFmtId="0" fontId="9" fillId="0" borderId="34" xfId="0" applyFont="1" applyBorder="1" applyAlignment="1" applyProtection="1">
      <alignment horizontal="center" vertical="center"/>
    </xf>
    <xf numFmtId="0" fontId="8" fillId="0" borderId="33" xfId="0" applyFont="1" applyBorder="1" applyAlignment="1" applyProtection="1">
      <alignment horizontal="left" vertical="center" wrapText="1"/>
    </xf>
    <xf numFmtId="4" fontId="9" fillId="0" borderId="34" xfId="0" applyNumberFormat="1" applyFont="1" applyFill="1" applyBorder="1" applyAlignment="1" applyProtection="1">
      <alignment horizontal="center" vertical="center"/>
    </xf>
    <xf numFmtId="14" fontId="7" fillId="0" borderId="33" xfId="0" applyNumberFormat="1" applyFont="1" applyBorder="1"/>
    <xf numFmtId="14" fontId="7" fillId="0" borderId="37" xfId="0" applyNumberFormat="1" applyFont="1" applyBorder="1"/>
    <xf numFmtId="14" fontId="11" fillId="0" borderId="1" xfId="0" applyNumberFormat="1" applyFont="1" applyBorder="1"/>
    <xf numFmtId="2" fontId="11" fillId="0" borderId="1" xfId="0" applyNumberFormat="1" applyFont="1" applyBorder="1"/>
    <xf numFmtId="14" fontId="11" fillId="0" borderId="1" xfId="0" applyNumberFormat="1" applyFont="1" applyBorder="1" applyAlignment="1">
      <alignment horizontal="center"/>
    </xf>
    <xf numFmtId="2" fontId="11" fillId="0" borderId="1" xfId="2" applyNumberFormat="1" applyFont="1" applyBorder="1"/>
    <xf numFmtId="4" fontId="12" fillId="0" borderId="1" xfId="0" applyNumberFormat="1" applyFont="1" applyBorder="1" applyAlignment="1">
      <alignment wrapText="1"/>
    </xf>
    <xf numFmtId="0" fontId="11" fillId="0" borderId="1" xfId="0" applyFont="1" applyBorder="1"/>
    <xf numFmtId="0" fontId="9" fillId="0" borderId="32" xfId="0" applyFont="1" applyBorder="1" applyAlignment="1" applyProtection="1">
      <alignment horizontal="center" vertical="center" wrapText="1"/>
    </xf>
    <xf numFmtId="0" fontId="8" fillId="2" borderId="31" xfId="0" applyFont="1" applyFill="1" applyBorder="1" applyAlignment="1" applyProtection="1">
      <alignment horizontal="center"/>
    </xf>
    <xf numFmtId="0" fontId="8" fillId="2" borderId="32" xfId="0" applyFont="1" applyFill="1" applyBorder="1" applyAlignment="1" applyProtection="1">
      <alignment horizontal="center"/>
    </xf>
    <xf numFmtId="14" fontId="10" fillId="0" borderId="35" xfId="4" applyNumberFormat="1" applyFill="1" applyBorder="1" applyAlignment="1" applyProtection="1">
      <alignment horizontal="center" vertical="center"/>
    </xf>
    <xf numFmtId="14" fontId="10" fillId="0" borderId="36" xfId="4" applyNumberFormat="1" applyFill="1" applyBorder="1" applyAlignment="1" applyProtection="1">
      <alignment horizontal="center" vertical="center"/>
    </xf>
    <xf numFmtId="14" fontId="10" fillId="0" borderId="38" xfId="4" applyNumberFormat="1" applyFill="1" applyBorder="1" applyAlignment="1" applyProtection="1">
      <alignment horizontal="center" vertical="center"/>
    </xf>
    <xf numFmtId="0" fontId="3" fillId="0" borderId="27" xfId="0" applyFont="1" applyBorder="1" applyAlignment="1">
      <alignment horizontal="center" wrapText="1"/>
    </xf>
    <xf numFmtId="0" fontId="3" fillId="0" borderId="28" xfId="0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25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26" xfId="0" applyFont="1" applyFill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22" xfId="0" applyFill="1" applyBorder="1" applyAlignment="1">
      <alignment horizontal="center"/>
    </xf>
    <xf numFmtId="0" fontId="5" fillId="0" borderId="23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24" xfId="0" applyFill="1" applyBorder="1" applyAlignment="1">
      <alignment horizontal="center"/>
    </xf>
    <xf numFmtId="14" fontId="0" fillId="0" borderId="4" xfId="0" applyNumberFormat="1" applyFill="1" applyBorder="1" applyAlignment="1">
      <alignment horizontal="center"/>
    </xf>
    <xf numFmtId="4" fontId="0" fillId="0" borderId="4" xfId="0" applyNumberFormat="1" applyFill="1" applyBorder="1" applyAlignment="1">
      <alignment horizontal="center"/>
    </xf>
    <xf numFmtId="4" fontId="0" fillId="0" borderId="5" xfId="0" applyNumberFormat="1" applyFill="1" applyBorder="1" applyAlignment="1">
      <alignment horizontal="center"/>
    </xf>
    <xf numFmtId="4" fontId="0" fillId="0" borderId="24" xfId="0" applyNumberFormat="1" applyFill="1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2999319</xdr:colOff>
      <xdr:row>1</xdr:row>
      <xdr:rowOff>98738</xdr:rowOff>
    </xdr:from>
    <xdr:to>
      <xdr:col>2</xdr:col>
      <xdr:colOff>4203826</xdr:colOff>
      <xdr:row>1</xdr:row>
      <xdr:rowOff>336863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61569" y="23208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1</xdr:row>
      <xdr:rowOff>76200</xdr:rowOff>
    </xdr:from>
    <xdr:to>
      <xdr:col>10</xdr:col>
      <xdr:colOff>258049</xdr:colOff>
      <xdr:row>23</xdr:row>
      <xdr:rowOff>105364</xdr:rowOff>
    </xdr:to>
    <xdr:pic>
      <xdr:nvPicPr>
        <xdr:cNvPr id="2" name="Рисунок 1" descr="Обухівська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50" y="276225"/>
          <a:ext cx="6258799" cy="4220164"/>
        </a:xfrm>
        <a:prstGeom prst="rect">
          <a:avLst/>
        </a:prstGeom>
      </xdr:spPr>
    </xdr:pic>
    <xdr:clientData/>
  </xdr:twoCellAnchor>
  <xdr:twoCellAnchor editAs="oneCell">
    <xdr:from>
      <xdr:col>10</xdr:col>
      <xdr:colOff>350024</xdr:colOff>
      <xdr:row>1</xdr:row>
      <xdr:rowOff>64275</xdr:rowOff>
    </xdr:from>
    <xdr:to>
      <xdr:col>20</xdr:col>
      <xdr:colOff>229743</xdr:colOff>
      <xdr:row>23</xdr:row>
      <xdr:rowOff>95250</xdr:rowOff>
    </xdr:to>
    <xdr:pic>
      <xdr:nvPicPr>
        <xdr:cNvPr id="3" name="Рисунок 2" descr="Обухівська_1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446024" y="264300"/>
          <a:ext cx="5975719" cy="4221975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23</xdr:row>
      <xdr:rowOff>133350</xdr:rowOff>
    </xdr:from>
    <xdr:to>
      <xdr:col>10</xdr:col>
      <xdr:colOff>238126</xdr:colOff>
      <xdr:row>41</xdr:row>
      <xdr:rowOff>38100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4524375"/>
          <a:ext cx="6257926" cy="3333750"/>
        </a:xfrm>
        <a:prstGeom prst="rect">
          <a:avLst/>
        </a:prstGeom>
      </xdr:spPr>
    </xdr:pic>
    <xdr:clientData/>
  </xdr:twoCellAnchor>
  <xdr:twoCellAnchor editAs="oneCell">
    <xdr:from>
      <xdr:col>20</xdr:col>
      <xdr:colOff>293913</xdr:colOff>
      <xdr:row>1</xdr:row>
      <xdr:rowOff>51707</xdr:rowOff>
    </xdr:from>
    <xdr:to>
      <xdr:col>30</xdr:col>
      <xdr:colOff>24376</xdr:colOff>
      <xdr:row>23</xdr:row>
      <xdr:rowOff>180707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40342" y="255814"/>
          <a:ext cx="5853677" cy="4320000"/>
        </a:xfrm>
        <a:prstGeom prst="rect">
          <a:avLst/>
        </a:prstGeom>
      </xdr:spPr>
    </xdr:pic>
    <xdr:clientData/>
  </xdr:twoCellAnchor>
  <xdr:twoCellAnchor editAs="oneCell">
    <xdr:from>
      <xdr:col>10</xdr:col>
      <xdr:colOff>340500</xdr:colOff>
      <xdr:row>24</xdr:row>
      <xdr:rowOff>3043</xdr:rowOff>
    </xdr:from>
    <xdr:to>
      <xdr:col>20</xdr:col>
      <xdr:colOff>68240</xdr:colOff>
      <xdr:row>46</xdr:row>
      <xdr:rowOff>132043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63714" y="4588650"/>
          <a:ext cx="5850955" cy="4320000"/>
        </a:xfrm>
        <a:prstGeom prst="rect">
          <a:avLst/>
        </a:prstGeom>
      </xdr:spPr>
    </xdr:pic>
    <xdr:clientData/>
  </xdr:twoCellAnchor>
  <xdr:twoCellAnchor editAs="oneCell">
    <xdr:from>
      <xdr:col>20</xdr:col>
      <xdr:colOff>146957</xdr:colOff>
      <xdr:row>24</xdr:row>
      <xdr:rowOff>90450</xdr:rowOff>
    </xdr:from>
    <xdr:to>
      <xdr:col>25</xdr:col>
      <xdr:colOff>301999</xdr:colOff>
      <xdr:row>47</xdr:row>
      <xdr:rowOff>28950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93386" y="4676057"/>
          <a:ext cx="3216649" cy="432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Normal="100" workbookViewId="0">
      <selection activeCell="C11" sqref="C11"/>
    </sheetView>
  </sheetViews>
  <sheetFormatPr defaultRowHeight="15" x14ac:dyDescent="0.25"/>
  <cols>
    <col min="1" max="1" width="3.28515625" customWidth="1"/>
    <col min="2" max="2" width="46.28515625" customWidth="1"/>
    <col min="3" max="3" width="64" customWidth="1"/>
  </cols>
  <sheetData>
    <row r="1" spans="1:4" ht="10.5" customHeight="1" thickBot="1" x14ac:dyDescent="0.3"/>
    <row r="2" spans="1:4" ht="36.75" customHeight="1" thickBot="1" x14ac:dyDescent="0.3">
      <c r="A2" s="1"/>
      <c r="B2" s="47" t="s">
        <v>7</v>
      </c>
      <c r="C2" s="48"/>
      <c r="D2" s="2"/>
    </row>
    <row r="3" spans="1:4" ht="15.75" x14ac:dyDescent="0.25">
      <c r="A3" s="1"/>
      <c r="B3" s="24" t="s">
        <v>9</v>
      </c>
      <c r="C3" s="25" t="s">
        <v>25</v>
      </c>
      <c r="D3" s="2"/>
    </row>
    <row r="4" spans="1:4" ht="15.75" x14ac:dyDescent="0.25">
      <c r="A4" s="1"/>
      <c r="B4" s="42" t="s">
        <v>10</v>
      </c>
      <c r="C4" s="43"/>
      <c r="D4" s="2"/>
    </row>
    <row r="5" spans="1:4" ht="15" customHeight="1" x14ac:dyDescent="0.25">
      <c r="A5" s="1"/>
      <c r="B5" s="26" t="s">
        <v>11</v>
      </c>
      <c r="C5" s="27" t="s">
        <v>28</v>
      </c>
    </row>
    <row r="6" spans="1:4" ht="18.75" customHeight="1" x14ac:dyDescent="0.25">
      <c r="A6" s="1"/>
      <c r="B6" s="28" t="s">
        <v>12</v>
      </c>
      <c r="C6" s="27" t="s">
        <v>27</v>
      </c>
    </row>
    <row r="7" spans="1:4" ht="15.75" x14ac:dyDescent="0.25">
      <c r="A7" s="1"/>
      <c r="B7" s="28" t="s">
        <v>13</v>
      </c>
      <c r="C7" s="27" t="s">
        <v>28</v>
      </c>
    </row>
    <row r="8" spans="1:4" ht="15.75" x14ac:dyDescent="0.25">
      <c r="A8" s="1"/>
      <c r="B8" s="28" t="s">
        <v>14</v>
      </c>
      <c r="C8" s="27" t="s">
        <v>30</v>
      </c>
    </row>
    <row r="9" spans="1:4" ht="14.25" customHeight="1" x14ac:dyDescent="0.25">
      <c r="A9" s="1"/>
      <c r="B9" s="28" t="s">
        <v>15</v>
      </c>
      <c r="C9" s="27" t="s">
        <v>29</v>
      </c>
    </row>
    <row r="10" spans="1:4" ht="18" customHeight="1" x14ac:dyDescent="0.25">
      <c r="A10" s="1"/>
      <c r="B10" s="28" t="s">
        <v>16</v>
      </c>
      <c r="C10" s="27" t="s">
        <v>39</v>
      </c>
    </row>
    <row r="11" spans="1:4" ht="78.75" x14ac:dyDescent="0.25">
      <c r="A11" s="1"/>
      <c r="B11" s="29" t="s">
        <v>24</v>
      </c>
      <c r="C11" s="27" t="s">
        <v>39</v>
      </c>
    </row>
    <row r="12" spans="1:4" ht="15.75" x14ac:dyDescent="0.25">
      <c r="A12" s="1"/>
      <c r="B12" s="28" t="s">
        <v>17</v>
      </c>
      <c r="C12" s="30" t="s">
        <v>26</v>
      </c>
    </row>
    <row r="13" spans="1:4" ht="47.25" x14ac:dyDescent="0.25">
      <c r="A13" s="1"/>
      <c r="B13" s="28" t="s">
        <v>41</v>
      </c>
      <c r="C13" s="41" t="s">
        <v>42</v>
      </c>
    </row>
    <row r="14" spans="1:4" ht="15.75" x14ac:dyDescent="0.25">
      <c r="A14" s="1"/>
      <c r="B14" s="42" t="s">
        <v>18</v>
      </c>
      <c r="C14" s="43"/>
    </row>
    <row r="15" spans="1:4" ht="15.75" x14ac:dyDescent="0.25">
      <c r="A15" s="1"/>
      <c r="B15" s="31" t="s">
        <v>19</v>
      </c>
      <c r="C15" s="32" t="s">
        <v>39</v>
      </c>
    </row>
    <row r="16" spans="1:4" ht="15" customHeight="1" x14ac:dyDescent="0.25">
      <c r="A16" s="1"/>
      <c r="B16" s="42" t="s">
        <v>20</v>
      </c>
      <c r="C16" s="43"/>
    </row>
    <row r="17" spans="1:3" ht="15" customHeight="1" x14ac:dyDescent="0.25">
      <c r="A17" s="1"/>
      <c r="B17" s="33" t="s">
        <v>21</v>
      </c>
      <c r="C17" s="44" t="s">
        <v>38</v>
      </c>
    </row>
    <row r="18" spans="1:3" ht="15.75" x14ac:dyDescent="0.25">
      <c r="A18" s="1"/>
      <c r="B18" s="33" t="s">
        <v>22</v>
      </c>
      <c r="C18" s="45"/>
    </row>
    <row r="19" spans="1:3" ht="15" customHeight="1" thickBot="1" x14ac:dyDescent="0.3">
      <c r="A19" s="1"/>
      <c r="B19" s="34" t="s">
        <v>23</v>
      </c>
      <c r="C19" s="46"/>
    </row>
    <row r="20" spans="1:3" x14ac:dyDescent="0.25">
      <c r="A20" s="1"/>
    </row>
    <row r="21" spans="1:3" x14ac:dyDescent="0.25">
      <c r="A21" s="1"/>
      <c r="B21" s="6"/>
      <c r="C21" s="6"/>
    </row>
    <row r="25" spans="1:3" x14ac:dyDescent="0.25">
      <c r="C25" s="7"/>
    </row>
  </sheetData>
  <mergeCells count="5">
    <mergeCell ref="B16:C16"/>
    <mergeCell ref="C17:C19"/>
    <mergeCell ref="B2:C2"/>
    <mergeCell ref="B14:C14"/>
    <mergeCell ref="B4:C4"/>
  </mergeCells>
  <hyperlinks>
    <hyperlink ref="C17:C19" location="Фото!A1" display="Посилання на 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zoomScale="70" zoomScaleNormal="70" workbookViewId="0">
      <selection activeCell="AC25" sqref="AC25"/>
    </sheetView>
  </sheetViews>
  <sheetFormatPr defaultRowHeight="15" x14ac:dyDescent="0.25"/>
  <sheetData>
    <row r="1" spans="1:13" ht="15.75" x14ac:dyDescent="0.25">
      <c r="A1" s="49" t="s">
        <v>1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C12" sqref="C12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15.75" thickBot="1" x14ac:dyDescent="0.3">
      <c r="A1" s="54" t="s">
        <v>31</v>
      </c>
      <c r="B1" s="55"/>
      <c r="C1" s="55"/>
      <c r="D1" s="55"/>
      <c r="E1" s="55"/>
      <c r="F1" s="56"/>
    </row>
    <row r="2" spans="1:6" x14ac:dyDescent="0.25">
      <c r="A2" s="21" t="s">
        <v>32</v>
      </c>
      <c r="B2" s="20"/>
      <c r="C2" s="57" t="s">
        <v>33</v>
      </c>
      <c r="D2" s="58"/>
      <c r="E2" s="58"/>
      <c r="F2" s="59"/>
    </row>
    <row r="3" spans="1:6" x14ac:dyDescent="0.25">
      <c r="A3" s="60" t="s">
        <v>34</v>
      </c>
      <c r="B3" s="61"/>
      <c r="C3" s="62" t="s">
        <v>35</v>
      </c>
      <c r="D3" s="63"/>
      <c r="E3" s="63"/>
      <c r="F3" s="64"/>
    </row>
    <row r="4" spans="1:6" x14ac:dyDescent="0.25">
      <c r="A4" s="22" t="s">
        <v>36</v>
      </c>
      <c r="B4" s="8"/>
      <c r="C4" s="65">
        <v>42095</v>
      </c>
      <c r="D4" s="63"/>
      <c r="E4" s="63"/>
      <c r="F4" s="64"/>
    </row>
    <row r="5" spans="1:6" x14ac:dyDescent="0.25">
      <c r="A5" s="22" t="s">
        <v>37</v>
      </c>
      <c r="B5" s="8"/>
      <c r="C5" s="66">
        <v>16955068</v>
      </c>
      <c r="D5" s="67"/>
      <c r="E5" s="67"/>
      <c r="F5" s="68"/>
    </row>
    <row r="6" spans="1:6" ht="15.75" thickBot="1" x14ac:dyDescent="0.3">
      <c r="A6" s="51"/>
      <c r="B6" s="52"/>
      <c r="C6" s="52"/>
      <c r="D6" s="52"/>
      <c r="E6" s="52"/>
      <c r="F6" s="53"/>
    </row>
    <row r="7" spans="1:6" ht="15.75" thickBot="1" x14ac:dyDescent="0.3">
      <c r="A7" s="54" t="s">
        <v>8</v>
      </c>
      <c r="B7" s="55"/>
      <c r="C7" s="55"/>
      <c r="D7" s="55"/>
      <c r="E7" s="55"/>
      <c r="F7" s="56"/>
    </row>
    <row r="8" spans="1:6" ht="15.75" thickBot="1" x14ac:dyDescent="0.3">
      <c r="A8" s="9" t="s">
        <v>2</v>
      </c>
      <c r="B8" s="10" t="s">
        <v>3</v>
      </c>
      <c r="C8" s="10" t="s">
        <v>4</v>
      </c>
      <c r="D8" s="10" t="s">
        <v>5</v>
      </c>
      <c r="E8" s="10" t="s">
        <v>6</v>
      </c>
      <c r="F8" s="11" t="s">
        <v>0</v>
      </c>
    </row>
    <row r="9" spans="1:6" x14ac:dyDescent="0.25">
      <c r="A9" s="40">
        <v>1</v>
      </c>
      <c r="B9" s="35">
        <v>42783</v>
      </c>
      <c r="C9" s="36">
        <v>16955068</v>
      </c>
      <c r="D9" s="37" t="s">
        <v>40</v>
      </c>
      <c r="E9" s="37" t="s">
        <v>40</v>
      </c>
      <c r="F9" s="12"/>
    </row>
    <row r="10" spans="1:6" x14ac:dyDescent="0.25">
      <c r="A10" s="40">
        <v>2</v>
      </c>
      <c r="B10" s="35">
        <v>42803</v>
      </c>
      <c r="C10" s="38">
        <f>(C9*90)/100</f>
        <v>15259561.199999999</v>
      </c>
      <c r="D10" s="37" t="s">
        <v>40</v>
      </c>
      <c r="E10" s="37" t="s">
        <v>40</v>
      </c>
      <c r="F10" s="14"/>
    </row>
    <row r="11" spans="1:6" x14ac:dyDescent="0.25">
      <c r="A11" s="40">
        <v>3</v>
      </c>
      <c r="B11" s="35">
        <v>42821</v>
      </c>
      <c r="C11" s="38">
        <f>(C10*90)/100</f>
        <v>13733605.08</v>
      </c>
      <c r="D11" s="37" t="s">
        <v>40</v>
      </c>
      <c r="E11" s="37" t="s">
        <v>40</v>
      </c>
      <c r="F11" s="14"/>
    </row>
    <row r="12" spans="1:6" x14ac:dyDescent="0.25">
      <c r="A12" s="40">
        <v>4</v>
      </c>
      <c r="B12" s="35">
        <v>42850</v>
      </c>
      <c r="C12" s="38">
        <f>(C11*90)/100</f>
        <v>12360244.572000001</v>
      </c>
      <c r="D12" s="37" t="s">
        <v>40</v>
      </c>
      <c r="E12" s="37" t="s">
        <v>40</v>
      </c>
      <c r="F12" s="14"/>
    </row>
    <row r="13" spans="1:6" x14ac:dyDescent="0.25">
      <c r="A13" s="40">
        <v>5</v>
      </c>
      <c r="B13" s="35">
        <v>42895</v>
      </c>
      <c r="C13" s="38">
        <f t="shared" ref="C13:C14" si="0">(C12*90)/100</f>
        <v>11124220.114800001</v>
      </c>
      <c r="D13" s="37" t="s">
        <v>40</v>
      </c>
      <c r="E13" s="37" t="s">
        <v>40</v>
      </c>
      <c r="F13" s="14"/>
    </row>
    <row r="14" spans="1:6" x14ac:dyDescent="0.25">
      <c r="A14" s="40">
        <v>6</v>
      </c>
      <c r="B14" s="35">
        <v>42912</v>
      </c>
      <c r="C14" s="38">
        <f t="shared" si="0"/>
        <v>10011798.103320001</v>
      </c>
      <c r="D14" s="37" t="s">
        <v>40</v>
      </c>
      <c r="E14" s="37" t="s">
        <v>40</v>
      </c>
      <c r="F14" s="14"/>
    </row>
    <row r="15" spans="1:6" x14ac:dyDescent="0.25">
      <c r="A15" s="40">
        <v>7</v>
      </c>
      <c r="B15" s="35">
        <v>42970</v>
      </c>
      <c r="C15" s="39">
        <v>9010618.2899999991</v>
      </c>
      <c r="D15" s="37" t="s">
        <v>40</v>
      </c>
      <c r="E15" s="37" t="s">
        <v>40</v>
      </c>
      <c r="F15" s="14"/>
    </row>
    <row r="16" spans="1:6" x14ac:dyDescent="0.25">
      <c r="A16" s="40">
        <v>8</v>
      </c>
      <c r="B16" s="35">
        <v>42985</v>
      </c>
      <c r="C16" s="39">
        <v>8109556.46</v>
      </c>
      <c r="D16" s="37" t="s">
        <v>40</v>
      </c>
      <c r="E16" s="37" t="s">
        <v>40</v>
      </c>
      <c r="F16" s="14"/>
    </row>
    <row r="17" spans="1:6" x14ac:dyDescent="0.25">
      <c r="A17" s="40">
        <v>9</v>
      </c>
      <c r="B17" s="35">
        <v>42998</v>
      </c>
      <c r="C17" s="39">
        <v>7208494.6299999999</v>
      </c>
      <c r="D17" s="37" t="s">
        <v>40</v>
      </c>
      <c r="E17" s="37" t="s">
        <v>40</v>
      </c>
      <c r="F17" s="14"/>
    </row>
    <row r="18" spans="1:6" x14ac:dyDescent="0.25">
      <c r="A18" s="40">
        <v>10</v>
      </c>
      <c r="B18" s="35">
        <v>43011</v>
      </c>
      <c r="C18" s="39">
        <v>6307432.7999999998</v>
      </c>
      <c r="D18" s="37" t="s">
        <v>40</v>
      </c>
      <c r="E18" s="37" t="s">
        <v>40</v>
      </c>
      <c r="F18" s="14"/>
    </row>
    <row r="19" spans="1:6" x14ac:dyDescent="0.25">
      <c r="A19" s="13"/>
      <c r="B19" s="4"/>
      <c r="C19" s="23"/>
      <c r="D19" s="5"/>
      <c r="E19" s="3"/>
      <c r="F19" s="14"/>
    </row>
    <row r="20" spans="1:6" x14ac:dyDescent="0.25">
      <c r="A20" s="13"/>
      <c r="B20" s="4"/>
      <c r="C20" s="23"/>
      <c r="D20" s="5"/>
      <c r="E20" s="3"/>
      <c r="F20" s="14"/>
    </row>
    <row r="21" spans="1:6" x14ac:dyDescent="0.25">
      <c r="A21" s="13"/>
      <c r="B21" s="4"/>
      <c r="C21" s="23"/>
      <c r="D21" s="5"/>
      <c r="E21" s="3"/>
      <c r="F21" s="14"/>
    </row>
    <row r="22" spans="1:6" x14ac:dyDescent="0.25">
      <c r="A22" s="13"/>
      <c r="B22" s="4"/>
      <c r="C22" s="23"/>
      <c r="D22" s="5"/>
      <c r="E22" s="3"/>
      <c r="F22" s="14"/>
    </row>
    <row r="23" spans="1:6" ht="15.75" thickBot="1" x14ac:dyDescent="0.3">
      <c r="A23" s="15"/>
      <c r="B23" s="16"/>
      <c r="C23" s="17"/>
      <c r="D23" s="18"/>
      <c r="E23" s="17"/>
      <c r="F23" s="19"/>
    </row>
  </sheetData>
  <mergeCells count="8">
    <mergeCell ref="A6:F6"/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Фото</vt:lpstr>
      <vt:lpstr>5.3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2016-07-13T10:46:27Z</cp:lastPrinted>
  <dcterms:created xsi:type="dcterms:W3CDTF">2015-10-12T12:03:25Z</dcterms:created>
  <dcterms:modified xsi:type="dcterms:W3CDTF">2017-11-09T07:44:42Z</dcterms:modified>
</cp:coreProperties>
</file>