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5.3" sheetId="1" r:id="rId1"/>
    <sheet name="5.4" sheetId="2" r:id="rId2"/>
    <sheet name="ПублПасп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<sst xmlns="http://schemas.openxmlformats.org/spreadsheetml/2006/main" count="142" uniqueCount="107">
  <si>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</si>
  <si>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</si>
  <si>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</si>
  <si>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</si>
  <si>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</si>
  <si>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</si>
  <si>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</si>
  <si>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</si>
  <si>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</si>
  <si>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</si>
  <si>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</si>
  <si>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</si>
  <si>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</si>
  <si>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</si>
  <si>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>рухоме майно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</si>
  <si>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</si>
  <si>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</si>
  <si>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</si>
  <si>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</si>
  <si>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</si>
  <si>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</si>
  <si>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</si>
  <si>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</si>
  <si>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</si>
  <si>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</si>
  <si>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</si>
  <si>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</si>
  <si>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</si>
  <si>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</si>
  <si>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</si>
  <si>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</si>
  <si>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</si>
  <si>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</si>
  <si>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</si>
  <si>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</si>
  <si>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</si>
  <si>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</si>
  <si>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</si>
  <si>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</si>
  <si>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</si>
  <si>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</si>
  <si>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</si>
  <si>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</si>
  <si>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</si>
  <si>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</si>
  <si>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</si>
  <si>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</si>
  <si>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</si>
  <si>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</si>
  <si>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</si>
  <si>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</si>
  <si>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</si>
  <si>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</si>
  <si>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</si>
  <si>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</si>
  <si>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</si>
  <si>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</si>
  <si>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</si>
  <si>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</si>
  <si>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</si>
  <si>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</si>
  <si>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</si>
  <si>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</si>
  <si>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</si>
  <si>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</si>
  <si>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</si>
  <si>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КРИМ</t>
  </si>
  <si>
    <t>2-0065/13/11-KL</t>
  </si>
  <si>
    <t>Севастополь</t>
  </si>
  <si>
    <t>рухоме</t>
  </si>
  <si>
    <t>745 768,92 дол. США</t>
  </si>
  <si>
    <t>3 141 829,00 дол. США</t>
  </si>
  <si>
    <t>м. Севастополь, вул. Новікова</t>
  </si>
  <si>
    <t>1.Навесное оборудование KAUP 4T421SV, дата в-ва 2012
2. Тепловоз маневровий ТЭМ-2М, дата в-ва 1977
3. Тепловоз ТЭМ 15, дата в-ва 1988
4. Тепловоз ТГМ-6А,  дата п-ва 1985</t>
  </si>
  <si>
    <t xml:space="preserve"> автотранспорт, автозаправники,  техніка для розробки кар"єру-всього 36 позицій</t>
  </si>
  <si>
    <t xml:space="preserve"> Застава*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</si>
  <si>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</si>
  <si>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</si>
  <si>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</si>
  <si>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</si>
  <si>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</si>
  <si>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</si>
  <si>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</si>
  <si>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КВЕД 08.11 Добування декоративного та будівельного каменю, вапняку, гіпсу, крейди та глинистого сланцю (основний);</t>
  </si>
  <si>
    <t xml:space="preserve"> Обладнання в дол. США</t>
  </si>
  <si>
    <t>Порука*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</si>
  <si>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</si>
  <si>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</si>
  <si>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</si>
  <si>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1.</t>
  </si>
  <si>
    <t>ТБ «СТАТУС ЕКСПЕРТ»</t>
  </si>
  <si>
    <t>http://www.fg.gov.ua/not-paying/liquidation/52-forum/14035-pasport-vidkrytykh-torhiv-auktsionu-z-prodazhu-prav-vymohy-pat-bank-forum-na-elektronnomu-torhovomu-maydanchyku-tovarna-birzha-status-ekspert-4</t>
  </si>
  <si>
    <t>2.</t>
  </si>
  <si>
    <t>http://www.fg.gov.ua/not-paying/liquidation/52-forum/15186-21072017-18</t>
  </si>
  <si>
    <t>3.</t>
  </si>
  <si>
    <t>http://www.fg.gov.ua/not-paying/liquidation/52-forum/16075-04082017-6393</t>
  </si>
  <si>
    <t>4.</t>
  </si>
  <si>
    <t>http://www.fg.gov.ua/not-paying/liquidation/52-forum/17217-18082017-7658</t>
  </si>
  <si>
    <t>5.</t>
  </si>
  <si>
    <t>http://www.fg.gov.ua/not-paying/liquidation/52-forum/18386-04092017-8796</t>
  </si>
  <si>
    <t>6.</t>
  </si>
  <si>
    <t>http://www.fg.gov.ua/not-paying/liquidation/52-forum/19434-18092017-10156</t>
  </si>
  <si>
    <t>7.</t>
  </si>
  <si>
    <t>http://www.fg.gov.ua/not-paying/liquidation/52-forum/20871-02102017-11911</t>
  </si>
  <si>
    <t>8.</t>
  </si>
  <si>
    <t>http://www.fg.gov.ua/not-paying/liquidation/52-forum/22280-17102017-13578</t>
  </si>
  <si>
    <t>станом на 01.11.2017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</si>
</sst>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77" fontId="46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14" fontId="47" fillId="0" borderId="18" xfId="0" applyNumberFormat="1" applyFont="1" applyBorder="1" applyAlignment="1" applyProtection="1">
      <alignment horizontal="left"/>
      <protection/>
    </xf>
    <xf numFmtId="14" fontId="47" fillId="0" borderId="19" xfId="0" applyNumberFormat="1" applyFont="1" applyBorder="1" applyAlignment="1" applyProtection="1">
      <alignment horizontal="left"/>
      <protection/>
    </xf>
    <xf numFmtId="0" fontId="48" fillId="0" borderId="19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23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37" fillId="33" borderId="14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/>
      <protection/>
    </xf>
    <xf numFmtId="185" fontId="0" fillId="0" borderId="10" xfId="62" applyNumberFormat="1" applyFont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80" fontId="37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49" fillId="0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49" fillId="0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7" fillId="33" borderId="2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7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79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7" fillId="0" borderId="14" xfId="0" applyFont="1" applyFill="1" applyBorder="1" applyAlignment="1" applyProtection="1">
      <alignment wrapText="1"/>
      <protection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/>
      <protection/>
    </xf>
    <xf numFmtId="0" fontId="33" fillId="0" borderId="0" xfId="43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4035-pasport-vidkrytykh-torhiv-auktsionu-z-prodazhu-prav-vymohy-pat-bank-forum-na-elektronnomu-torhovomu-maydanchyku-tovarna-birzha-status-ekspert-4" TargetMode="External" /><Relationship Id="rId2" Type="http://schemas.openxmlformats.org/officeDocument/2006/relationships/hyperlink" Target="http://www.fg.gov.ua/not-paying/liquidation/52-forum/15186-21072017-18" TargetMode="External" /><Relationship Id="rId3" Type="http://schemas.openxmlformats.org/officeDocument/2006/relationships/hyperlink" Target="http://www.fg.gov.ua/not-paying/liquidation/52-forum/16075-04082017-6393" TargetMode="External" /><Relationship Id="rId4" Type="http://schemas.openxmlformats.org/officeDocument/2006/relationships/hyperlink" Target="http://www.fg.gov.ua/not-paying/liquidation/52-forum/17217-18082017-7658" TargetMode="External" /><Relationship Id="rId5" Type="http://schemas.openxmlformats.org/officeDocument/2006/relationships/hyperlink" Target="http://www.fg.gov.ua/not-paying/liquidation/52-forum/18386-04092017-8796" TargetMode="External" /><Relationship Id="rId6" Type="http://schemas.openxmlformats.org/officeDocument/2006/relationships/hyperlink" Target="http://www.fg.gov.ua/not-paying/liquidation/52-forum/19434-18092017-10156" TargetMode="External" /><Relationship Id="rId7" Type="http://schemas.openxmlformats.org/officeDocument/2006/relationships/hyperlink" Target="http://www.fg.gov.ua/not-paying/liquidation/52-forum/20871-02102017-11911" TargetMode="External" /><Relationship Id="rId8" Type="http://schemas.openxmlformats.org/officeDocument/2006/relationships/hyperlink" Target="http://www.fg.gov.ua/not-paying/liquidation/52-forum/22280-17102017-1357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98" t="s">
        <v>61</v>
      </c>
      <c r="B1" s="98"/>
      <c r="C1" s="56" t="s">
        <v>65</v>
      </c>
    </row>
    <row r="2" spans="1:3" ht="15">
      <c r="A2" s="98" t="s">
        <v>11</v>
      </c>
      <c r="B2" s="98"/>
      <c r="C2" s="57">
        <v>42156</v>
      </c>
    </row>
    <row r="3" spans="1:3" ht="30" customHeight="1">
      <c r="A3" s="98" t="s">
        <v>63</v>
      </c>
      <c r="B3" s="98"/>
      <c r="C3" s="58">
        <v>8465970</v>
      </c>
    </row>
    <row r="6" spans="1:6" ht="15">
      <c r="A6" s="97" t="s">
        <v>16</v>
      </c>
      <c r="B6" s="97"/>
      <c r="C6" s="97"/>
      <c r="D6" s="97"/>
      <c r="E6" s="97"/>
      <c r="F6" s="97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7" ht="15">
      <c r="A8" s="2" t="s">
        <v>89</v>
      </c>
      <c r="B8" s="15">
        <v>42923</v>
      </c>
      <c r="C8" s="14">
        <v>444453621.9</v>
      </c>
      <c r="D8" s="16">
        <v>0</v>
      </c>
      <c r="E8" s="14"/>
      <c r="F8" s="2" t="s">
        <v>90</v>
      </c>
      <c r="G8" s="118" t="s">
        <v>91</v>
      </c>
    </row>
    <row r="9" spans="1:7" ht="15">
      <c r="A9" s="2" t="s">
        <v>92</v>
      </c>
      <c r="B9" s="15">
        <v>42937</v>
      </c>
      <c r="C9" s="14">
        <v>400008259.71</v>
      </c>
      <c r="D9" s="16">
        <v>0.1</v>
      </c>
      <c r="E9" s="14"/>
      <c r="F9" s="2" t="s">
        <v>90</v>
      </c>
      <c r="G9" s="118" t="s">
        <v>93</v>
      </c>
    </row>
    <row r="10" spans="1:7" ht="15">
      <c r="A10" s="2" t="s">
        <v>94</v>
      </c>
      <c r="B10" s="15">
        <v>42951</v>
      </c>
      <c r="C10" s="14">
        <v>355562897.52</v>
      </c>
      <c r="D10" s="16">
        <v>0.2</v>
      </c>
      <c r="E10" s="14"/>
      <c r="F10" s="2" t="s">
        <v>90</v>
      </c>
      <c r="G10" s="118" t="s">
        <v>95</v>
      </c>
    </row>
    <row r="11" spans="1:7" ht="15">
      <c r="A11" s="2" t="s">
        <v>96</v>
      </c>
      <c r="B11" s="15">
        <v>42965</v>
      </c>
      <c r="C11" s="14">
        <v>311117535.33</v>
      </c>
      <c r="D11" s="16">
        <v>0.3</v>
      </c>
      <c r="E11" s="14"/>
      <c r="F11" s="2" t="s">
        <v>90</v>
      </c>
      <c r="G11" s="118" t="s">
        <v>97</v>
      </c>
    </row>
    <row r="12" spans="1:7" ht="15">
      <c r="A12" s="2" t="s">
        <v>98</v>
      </c>
      <c r="B12" s="15">
        <v>42982</v>
      </c>
      <c r="C12" s="14">
        <v>266672173.14</v>
      </c>
      <c r="D12" s="16">
        <v>0.4</v>
      </c>
      <c r="E12" s="14"/>
      <c r="F12" s="2" t="s">
        <v>90</v>
      </c>
      <c r="G12" s="118" t="s">
        <v>99</v>
      </c>
    </row>
    <row r="13" spans="1:7" ht="15">
      <c r="A13" s="2" t="s">
        <v>100</v>
      </c>
      <c r="B13" s="15">
        <v>42996</v>
      </c>
      <c r="C13" s="14">
        <v>222226810.95</v>
      </c>
      <c r="D13" s="16">
        <v>0.5</v>
      </c>
      <c r="E13" s="14"/>
      <c r="F13" s="2" t="s">
        <v>90</v>
      </c>
      <c r="G13" s="118" t="s">
        <v>101</v>
      </c>
    </row>
    <row r="14" spans="1:7" ht="15">
      <c r="A14" s="2" t="s">
        <v>102</v>
      </c>
      <c r="B14" s="15">
        <v>43010</v>
      </c>
      <c r="C14" s="14">
        <v>177781448.76</v>
      </c>
      <c r="D14" s="16">
        <v>0.6</v>
      </c>
      <c r="E14" s="14"/>
      <c r="F14" s="2" t="s">
        <v>90</v>
      </c>
      <c r="G14" s="118" t="s">
        <v>103</v>
      </c>
    </row>
    <row r="15" spans="1:7" ht="15">
      <c r="A15" s="2" t="s">
        <v>104</v>
      </c>
      <c r="B15" s="15">
        <v>43025</v>
      </c>
      <c r="C15" s="14">
        <v>133336086.57</v>
      </c>
      <c r="D15" s="16">
        <v>0.7</v>
      </c>
      <c r="E15" s="14"/>
      <c r="F15" s="2" t="s">
        <v>90</v>
      </c>
      <c r="G15" s="118" t="s">
        <v>105</v>
      </c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14035-pasport-vidkrytykh-torhiv-auktsionu-z-prodazhu-prav-vymohy-pat-bank-forum-na-elektronnomu-torhovomu-maydanchyku-tovarna-birzha-status-ekspert-4"/>
    <hyperlink ref="G9" r:id="rId2" display="http://www.fg.gov.ua/not-paying/liquidation/52-forum/15186-21072017-18"/>
    <hyperlink ref="G10" r:id="rId3" display="http://www.fg.gov.ua/not-paying/liquidation/52-forum/16075-04082017-6393"/>
    <hyperlink ref="G11" r:id="rId4" display="http://www.fg.gov.ua/not-paying/liquidation/52-forum/17217-18082017-7658"/>
    <hyperlink ref="G12" r:id="rId5" display="http://www.fg.gov.ua/not-paying/liquidation/52-forum/18386-04092017-8796"/>
    <hyperlink ref="G13" r:id="rId6" display="http://www.fg.gov.ua/not-paying/liquidation/52-forum/19434-18092017-10156"/>
    <hyperlink ref="G14" r:id="rId7" display="http://www.fg.gov.ua/not-paying/liquidation/52-forum/20871-02102017-11911"/>
    <hyperlink ref="G15" r:id="rId8" display="http://www.fg.gov.ua/not-paying/liquidation/52-forum/22280-17102017-13578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97" t="s">
        <v>22</v>
      </c>
      <c r="B1" s="97"/>
    </row>
    <row r="2" spans="1:2" ht="15">
      <c r="A2" s="2" t="s">
        <v>17</v>
      </c>
      <c r="B2" s="2" t="s">
        <v>23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5" zoomScaleNormal="85" zoomScalePageLayoutView="0" workbookViewId="0" topLeftCell="A1">
      <selection activeCell="G26" sqref="G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61" t="s">
        <v>4</v>
      </c>
      <c r="C1" s="62"/>
      <c r="D1" s="62"/>
      <c r="E1" s="62"/>
      <c r="F1" s="62"/>
      <c r="G1" s="62"/>
      <c r="H1" s="62"/>
      <c r="I1" s="62"/>
      <c r="J1" s="63"/>
      <c r="K1" s="5"/>
      <c r="L1" s="5"/>
      <c r="M1" s="5"/>
    </row>
    <row r="2" spans="1:13" ht="15" customHeight="1">
      <c r="A2" s="4"/>
      <c r="B2" s="64"/>
      <c r="C2" s="65"/>
      <c r="D2" s="65"/>
      <c r="E2" s="65"/>
      <c r="F2" s="65"/>
      <c r="G2" s="65"/>
      <c r="H2" s="65"/>
      <c r="I2" s="65"/>
      <c r="J2" s="66"/>
      <c r="K2" s="5"/>
      <c r="L2" s="5"/>
      <c r="M2" s="5"/>
    </row>
    <row r="3" spans="1:13" ht="15.75">
      <c r="A3" s="4"/>
      <c r="B3" s="27" t="s">
        <v>5</v>
      </c>
      <c r="C3" s="67" t="s">
        <v>106</v>
      </c>
      <c r="D3" s="68"/>
      <c r="E3" s="69"/>
      <c r="F3" s="69"/>
      <c r="G3" s="69"/>
      <c r="H3" s="69"/>
      <c r="I3" s="69"/>
      <c r="J3" s="70"/>
      <c r="K3" s="5"/>
      <c r="L3" s="5"/>
      <c r="M3" s="5"/>
    </row>
    <row r="4" spans="1:13" ht="15">
      <c r="A4" s="4"/>
      <c r="B4" s="71" t="s">
        <v>26</v>
      </c>
      <c r="C4" s="72"/>
      <c r="D4" s="6"/>
      <c r="E4" s="73" t="s">
        <v>28</v>
      </c>
      <c r="F4" s="74"/>
      <c r="G4" s="74"/>
      <c r="H4" s="74"/>
      <c r="I4" s="74"/>
      <c r="J4" s="74"/>
      <c r="K4" s="5"/>
      <c r="L4" s="5"/>
      <c r="M4" s="5"/>
    </row>
    <row r="5" spans="1:10" ht="15" customHeight="1">
      <c r="A5" s="4"/>
      <c r="B5" s="38" t="s">
        <v>51</v>
      </c>
      <c r="C5" s="26" t="s">
        <v>64</v>
      </c>
      <c r="D5" s="7"/>
      <c r="E5" s="75" t="s">
        <v>30</v>
      </c>
      <c r="F5" s="60"/>
      <c r="G5" s="59" t="s">
        <v>13</v>
      </c>
      <c r="H5" s="60"/>
      <c r="I5" s="108" t="s">
        <v>56</v>
      </c>
      <c r="J5" s="110" t="s">
        <v>2</v>
      </c>
    </row>
    <row r="6" spans="1:10" ht="15" customHeight="1">
      <c r="A6" s="4"/>
      <c r="B6" s="39" t="s">
        <v>52</v>
      </c>
      <c r="C6" s="26" t="s">
        <v>67</v>
      </c>
      <c r="D6" s="7"/>
      <c r="E6" s="113" t="s">
        <v>60</v>
      </c>
      <c r="F6" s="114"/>
      <c r="G6" s="115"/>
      <c r="H6" s="83">
        <v>449106101.98</v>
      </c>
      <c r="I6" s="109"/>
      <c r="J6" s="111"/>
    </row>
    <row r="7" spans="1:10" ht="15">
      <c r="A7" s="4"/>
      <c r="B7" s="39" t="s">
        <v>53</v>
      </c>
      <c r="C7" s="26" t="s">
        <v>12</v>
      </c>
      <c r="D7" s="7"/>
      <c r="E7" s="75" t="s">
        <v>31</v>
      </c>
      <c r="F7" s="76"/>
      <c r="G7" s="60"/>
      <c r="H7" s="28">
        <v>1231</v>
      </c>
      <c r="I7" s="109"/>
      <c r="J7" s="111"/>
    </row>
    <row r="8" spans="1:10" ht="90">
      <c r="A8" s="4"/>
      <c r="B8" s="39" t="s">
        <v>54</v>
      </c>
      <c r="C8" s="94" t="s">
        <v>83</v>
      </c>
      <c r="D8" s="7"/>
      <c r="E8" s="117" t="s">
        <v>45</v>
      </c>
      <c r="F8" s="114"/>
      <c r="G8" s="115"/>
      <c r="H8" s="40" t="s">
        <v>3</v>
      </c>
      <c r="I8" s="102"/>
      <c r="J8" s="112"/>
    </row>
    <row r="9" spans="1:10" ht="36" customHeight="1">
      <c r="A9" s="4"/>
      <c r="B9" s="39" t="s">
        <v>57</v>
      </c>
      <c r="C9" s="26" t="s">
        <v>66</v>
      </c>
      <c r="D9" s="7"/>
      <c r="E9" s="99" t="s">
        <v>46</v>
      </c>
      <c r="F9" s="99" t="s">
        <v>47</v>
      </c>
      <c r="G9" s="101" t="s">
        <v>6</v>
      </c>
      <c r="H9" s="99" t="s">
        <v>58</v>
      </c>
      <c r="I9" s="99" t="s">
        <v>59</v>
      </c>
      <c r="J9" s="99" t="s">
        <v>7</v>
      </c>
    </row>
    <row r="10" spans="1:10" ht="31.5" customHeight="1">
      <c r="A10" s="4"/>
      <c r="B10" s="103" t="s">
        <v>55</v>
      </c>
      <c r="C10" s="116" t="s">
        <v>68</v>
      </c>
      <c r="D10" s="7"/>
      <c r="E10" s="100"/>
      <c r="F10" s="100"/>
      <c r="G10" s="102"/>
      <c r="H10" s="100"/>
      <c r="I10" s="100"/>
      <c r="J10" s="100"/>
    </row>
    <row r="11" spans="1:10" ht="15">
      <c r="A11" s="4"/>
      <c r="B11" s="104"/>
      <c r="C11" s="109"/>
      <c r="D11" s="7"/>
      <c r="E11" s="29"/>
      <c r="F11" s="29"/>
      <c r="G11" s="30">
        <v>980</v>
      </c>
      <c r="H11" s="31">
        <v>0</v>
      </c>
      <c r="I11" s="31">
        <v>0</v>
      </c>
      <c r="J11" s="32">
        <v>0</v>
      </c>
    </row>
    <row r="12" spans="1:10" ht="15">
      <c r="A12" s="4"/>
      <c r="B12" s="104"/>
      <c r="C12" s="109"/>
      <c r="D12" s="12"/>
      <c r="E12" s="29">
        <v>41575</v>
      </c>
      <c r="F12" s="29">
        <v>41939</v>
      </c>
      <c r="G12" s="30">
        <v>840</v>
      </c>
      <c r="H12" s="84">
        <v>16000000</v>
      </c>
      <c r="I12" s="84">
        <v>739333.32</v>
      </c>
      <c r="J12" s="32">
        <v>0.14</v>
      </c>
    </row>
    <row r="13" spans="1:10" ht="15">
      <c r="A13" s="4"/>
      <c r="B13" s="105"/>
      <c r="C13" s="102"/>
      <c r="D13" s="12"/>
      <c r="E13" s="29" t="s">
        <v>15</v>
      </c>
      <c r="F13" s="29"/>
      <c r="G13" s="30">
        <v>978</v>
      </c>
      <c r="H13" s="31" t="s">
        <v>15</v>
      </c>
      <c r="I13" s="31" t="s">
        <v>15</v>
      </c>
      <c r="J13" s="32" t="s">
        <v>15</v>
      </c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71" t="s">
        <v>27</v>
      </c>
      <c r="C15" s="73"/>
      <c r="D15" s="43"/>
      <c r="E15" s="79" t="s">
        <v>29</v>
      </c>
      <c r="F15" s="80"/>
      <c r="G15" s="80"/>
      <c r="H15" s="80"/>
      <c r="I15" s="80"/>
      <c r="J15" s="81"/>
    </row>
    <row r="16" spans="1:10" ht="30">
      <c r="A16" s="4"/>
      <c r="B16" s="44" t="s">
        <v>25</v>
      </c>
      <c r="C16" s="51" t="s">
        <v>3</v>
      </c>
      <c r="D16" s="8"/>
      <c r="E16" s="78" t="s">
        <v>38</v>
      </c>
      <c r="F16" s="82"/>
      <c r="G16" s="53" t="s">
        <v>48</v>
      </c>
      <c r="H16" s="53" t="s">
        <v>49</v>
      </c>
      <c r="I16" s="53" t="s">
        <v>8</v>
      </c>
      <c r="J16" s="45"/>
    </row>
    <row r="17" spans="1:10" ht="15">
      <c r="A17" s="4"/>
      <c r="B17" s="44" t="s">
        <v>39</v>
      </c>
      <c r="C17" s="52">
        <v>42009</v>
      </c>
      <c r="D17" s="9"/>
      <c r="E17" s="106" t="s">
        <v>32</v>
      </c>
      <c r="F17" s="107"/>
      <c r="G17" s="93"/>
      <c r="H17" s="93"/>
      <c r="I17" s="46" t="s">
        <v>9</v>
      </c>
      <c r="J17" s="47" t="s">
        <v>0</v>
      </c>
    </row>
    <row r="18" spans="1:10" ht="15">
      <c r="A18" s="4"/>
      <c r="B18" s="44" t="s">
        <v>40</v>
      </c>
      <c r="C18" s="52">
        <v>41831</v>
      </c>
      <c r="D18" s="9"/>
      <c r="E18" s="106" t="s">
        <v>33</v>
      </c>
      <c r="F18" s="107"/>
      <c r="G18" s="93"/>
      <c r="H18" s="93"/>
      <c r="I18" s="46" t="s">
        <v>9</v>
      </c>
      <c r="J18" s="47" t="s">
        <v>0</v>
      </c>
    </row>
    <row r="19" spans="1:10" ht="15">
      <c r="A19" s="4"/>
      <c r="B19" s="44" t="s">
        <v>41</v>
      </c>
      <c r="C19" s="52">
        <v>42576</v>
      </c>
      <c r="D19" s="9"/>
      <c r="E19" s="106" t="s">
        <v>34</v>
      </c>
      <c r="F19" s="107"/>
      <c r="G19" s="93"/>
      <c r="H19" s="93"/>
      <c r="I19" s="46" t="s">
        <v>9</v>
      </c>
      <c r="J19" s="47" t="s">
        <v>0</v>
      </c>
    </row>
    <row r="20" spans="1:10" ht="15" customHeight="1">
      <c r="A20" s="4"/>
      <c r="B20" s="44" t="s">
        <v>42</v>
      </c>
      <c r="C20" s="51" t="s">
        <v>2</v>
      </c>
      <c r="D20" s="9"/>
      <c r="E20" s="106" t="s">
        <v>35</v>
      </c>
      <c r="F20" s="107"/>
      <c r="G20" s="93"/>
      <c r="H20" s="93"/>
      <c r="I20" s="46" t="s">
        <v>9</v>
      </c>
      <c r="J20" s="47" t="s">
        <v>0</v>
      </c>
    </row>
    <row r="21" spans="1:10" ht="15">
      <c r="A21" s="4"/>
      <c r="B21" s="44" t="s">
        <v>43</v>
      </c>
      <c r="C21" s="52" t="s">
        <v>10</v>
      </c>
      <c r="D21" s="9"/>
      <c r="E21" s="106" t="s">
        <v>36</v>
      </c>
      <c r="F21" s="107"/>
      <c r="G21" s="93"/>
      <c r="H21" s="93"/>
      <c r="I21" s="46" t="s">
        <v>9</v>
      </c>
      <c r="J21" s="47" t="s">
        <v>0</v>
      </c>
    </row>
    <row r="22" spans="1:10" ht="15" customHeight="1">
      <c r="A22" s="4"/>
      <c r="B22" s="44" t="s">
        <v>44</v>
      </c>
      <c r="C22" s="51" t="s">
        <v>10</v>
      </c>
      <c r="D22" s="9"/>
      <c r="E22" s="106" t="s">
        <v>84</v>
      </c>
      <c r="F22" s="107"/>
      <c r="G22" s="95">
        <f>745768.92+3141829</f>
        <v>3887597.92</v>
      </c>
      <c r="H22" s="93"/>
      <c r="I22" s="46" t="s">
        <v>9</v>
      </c>
      <c r="J22" s="47" t="s">
        <v>0</v>
      </c>
    </row>
    <row r="23" spans="1:10" ht="15.75" customHeight="1">
      <c r="A23" s="4"/>
      <c r="B23" s="44" t="s">
        <v>50</v>
      </c>
      <c r="C23" s="52" t="s">
        <v>10</v>
      </c>
      <c r="D23" s="9"/>
      <c r="E23" s="106" t="s">
        <v>37</v>
      </c>
      <c r="F23" s="107"/>
      <c r="G23" s="93"/>
      <c r="H23" s="93"/>
      <c r="I23" s="46" t="s">
        <v>9</v>
      </c>
      <c r="J23" s="47" t="s">
        <v>0</v>
      </c>
    </row>
    <row r="24" spans="1:10" ht="15">
      <c r="A24" s="1"/>
      <c r="B24" s="48"/>
      <c r="C24" s="48"/>
      <c r="D24" s="48"/>
      <c r="E24" s="106" t="s">
        <v>24</v>
      </c>
      <c r="F24" s="107"/>
      <c r="G24" s="96">
        <f>G22</f>
        <v>3887597.92</v>
      </c>
      <c r="H24" s="25"/>
      <c r="I24" s="49"/>
      <c r="J24" s="50"/>
    </row>
    <row r="25" spans="1:10" ht="15">
      <c r="A25" s="1"/>
      <c r="B25" s="48"/>
      <c r="C25" s="48"/>
      <c r="D25" s="48"/>
      <c r="E25" s="54"/>
      <c r="F25" s="54"/>
      <c r="G25" s="55"/>
      <c r="H25" s="55"/>
      <c r="I25" s="55"/>
      <c r="J25" s="55"/>
    </row>
    <row r="26" spans="1:10" ht="30">
      <c r="A26" s="1"/>
      <c r="B26" s="86" t="s">
        <v>61</v>
      </c>
      <c r="C26" s="87" t="s">
        <v>11</v>
      </c>
      <c r="D26" s="88"/>
      <c r="E26" s="89" t="s">
        <v>62</v>
      </c>
      <c r="F26" s="54"/>
      <c r="G26" s="55"/>
      <c r="H26" s="55"/>
      <c r="I26" s="55"/>
      <c r="J26" s="55"/>
    </row>
    <row r="27" spans="1:10" ht="15">
      <c r="A27" s="1"/>
      <c r="B27" s="90" t="s">
        <v>65</v>
      </c>
      <c r="C27" s="91">
        <v>42156</v>
      </c>
      <c r="D27" s="13"/>
      <c r="E27" s="92">
        <v>8465970</v>
      </c>
      <c r="F27" s="54"/>
      <c r="G27" s="55"/>
      <c r="H27" s="55"/>
      <c r="I27" s="55"/>
      <c r="J27" s="55"/>
    </row>
    <row r="28" spans="1:10" ht="15">
      <c r="A28" s="1"/>
      <c r="B28" s="48"/>
      <c r="C28" s="48"/>
      <c r="D28" s="48"/>
      <c r="E28" s="54"/>
      <c r="F28" s="54"/>
      <c r="G28" s="55"/>
      <c r="H28" s="55"/>
      <c r="I28" s="55"/>
      <c r="J28" s="55"/>
    </row>
    <row r="29" spans="1:10" ht="15">
      <c r="A29" s="1"/>
      <c r="B29" s="48"/>
      <c r="C29" s="48"/>
      <c r="D29" s="48"/>
      <c r="E29" s="54"/>
      <c r="F29" s="54"/>
      <c r="G29" s="55"/>
      <c r="H29" s="55"/>
      <c r="I29" s="55"/>
      <c r="J29" s="55"/>
    </row>
    <row r="30" spans="1:10" ht="15">
      <c r="A30" s="1"/>
      <c r="B30" s="85"/>
      <c r="C30" s="77"/>
      <c r="D30" s="77"/>
      <c r="E30" s="77"/>
      <c r="F30" s="77"/>
      <c r="H30" s="77"/>
      <c r="I30" s="55"/>
      <c r="J30" s="55"/>
    </row>
    <row r="31" spans="9:10" ht="15">
      <c r="I31" s="55"/>
      <c r="J31" s="55"/>
    </row>
    <row r="32" spans="9:10" ht="15">
      <c r="I32" s="55"/>
      <c r="J32" s="55"/>
    </row>
    <row r="33" spans="9:10" ht="15">
      <c r="I33" s="55"/>
      <c r="J33" s="55"/>
    </row>
    <row r="34" spans="9:10" ht="15">
      <c r="I34" s="55"/>
      <c r="J34" s="55"/>
    </row>
    <row r="35" spans="9:10" ht="15">
      <c r="I35" s="55"/>
      <c r="J35" s="55"/>
    </row>
    <row r="36" spans="9:10" ht="15">
      <c r="I36" s="55"/>
      <c r="J36" s="55"/>
    </row>
    <row r="37" spans="9:10" ht="15">
      <c r="I37" s="55"/>
      <c r="J37" s="55"/>
    </row>
    <row r="38" spans="9:10" ht="15">
      <c r="I38" s="55"/>
      <c r="J38" s="55"/>
    </row>
    <row r="39" spans="9:10" ht="15">
      <c r="I39" s="55"/>
      <c r="J39" s="55"/>
    </row>
    <row r="40" spans="9:10" ht="15">
      <c r="I40" s="55"/>
      <c r="J40" s="55"/>
    </row>
    <row r="41" spans="9:10" ht="15">
      <c r="I41" s="55"/>
      <c r="J41" s="55"/>
    </row>
    <row r="42" spans="9:10" ht="15">
      <c r="I42" s="55"/>
      <c r="J42" s="55"/>
    </row>
    <row r="43" spans="9:10" ht="15">
      <c r="I43" s="55"/>
      <c r="J43" s="55"/>
    </row>
    <row r="44" spans="9:10" ht="15">
      <c r="I44" s="55"/>
      <c r="J44" s="55"/>
    </row>
    <row r="45" spans="9:10" ht="15">
      <c r="I45" s="55"/>
      <c r="J45" s="55"/>
    </row>
    <row r="46" spans="9:10" ht="15">
      <c r="I46" s="55"/>
      <c r="J46" s="55"/>
    </row>
    <row r="47" spans="9:10" ht="15">
      <c r="I47" s="55"/>
      <c r="J47" s="55"/>
    </row>
    <row r="48" spans="9:10" ht="15">
      <c r="I48" s="55"/>
      <c r="J48" s="55"/>
    </row>
    <row r="49" spans="9:10" ht="15">
      <c r="I49" s="55"/>
      <c r="J49" s="55"/>
    </row>
    <row r="50" spans="9:10" ht="15">
      <c r="I50" s="55"/>
      <c r="J50" s="55"/>
    </row>
    <row r="51" spans="9:10" ht="15">
      <c r="I51" s="55"/>
      <c r="J51" s="55"/>
    </row>
    <row r="52" spans="9:10" ht="15">
      <c r="I52" s="55"/>
      <c r="J52" s="55"/>
    </row>
    <row r="53" spans="9:10" ht="15">
      <c r="I53" s="55"/>
      <c r="J53" s="55"/>
    </row>
    <row r="54" spans="9:10" ht="15">
      <c r="I54" s="55"/>
      <c r="J54" s="55"/>
    </row>
    <row r="55" spans="9:10" ht="15">
      <c r="I55" s="55"/>
      <c r="J55" s="55"/>
    </row>
    <row r="56" spans="9:10" ht="15">
      <c r="I56" s="55"/>
      <c r="J56" s="55"/>
    </row>
    <row r="57" spans="9:10" ht="15">
      <c r="I57" s="55"/>
      <c r="J57" s="55"/>
    </row>
    <row r="58" spans="9:10" ht="15">
      <c r="I58" s="55"/>
      <c r="J58" s="55"/>
    </row>
    <row r="59" spans="9:10" ht="15">
      <c r="I59" s="55"/>
      <c r="J59" s="55"/>
    </row>
    <row r="60" spans="9:10" ht="15">
      <c r="I60" s="55"/>
      <c r="J60" s="55"/>
    </row>
    <row r="61" spans="9:10" ht="15">
      <c r="I61" s="55"/>
      <c r="J61" s="55"/>
    </row>
    <row r="62" spans="9:10" ht="15">
      <c r="I62" s="55"/>
      <c r="J62" s="55"/>
    </row>
    <row r="63" spans="9:10" ht="15">
      <c r="I63" s="55"/>
      <c r="J63" s="55"/>
    </row>
    <row r="64" spans="9:10" ht="15">
      <c r="I64" s="55"/>
      <c r="J64" s="55"/>
    </row>
    <row r="65" spans="9:10" ht="15">
      <c r="I65" s="55"/>
      <c r="J65" s="55"/>
    </row>
    <row r="66" spans="9:10" ht="15">
      <c r="I66" s="55"/>
      <c r="J66" s="55"/>
    </row>
    <row r="67" spans="9:10" ht="15">
      <c r="I67" s="55"/>
      <c r="J67" s="55"/>
    </row>
    <row r="68" spans="9:10" ht="15">
      <c r="I68" s="55"/>
      <c r="J68" s="55"/>
    </row>
    <row r="69" spans="9:10" ht="15">
      <c r="I69" s="55"/>
      <c r="J69" s="55"/>
    </row>
    <row r="70" spans="9:10" ht="15">
      <c r="I70" s="55"/>
      <c r="J70" s="55"/>
    </row>
    <row r="71" spans="9:10" ht="15">
      <c r="I71" s="55"/>
      <c r="J71" s="55"/>
    </row>
    <row r="72" spans="9:10" ht="15">
      <c r="I72" s="55"/>
      <c r="J72" s="55"/>
    </row>
    <row r="73" spans="9:10" ht="15">
      <c r="I73" s="55"/>
      <c r="J73" s="55"/>
    </row>
    <row r="74" spans="9:10" ht="15">
      <c r="I74" s="55"/>
      <c r="J74" s="55"/>
    </row>
    <row r="75" spans="9:10" ht="15">
      <c r="I75" s="55"/>
      <c r="J75" s="55"/>
    </row>
    <row r="76" spans="9:10" ht="15">
      <c r="I76" s="55"/>
      <c r="J76" s="55"/>
    </row>
    <row r="77" spans="9:10" ht="15">
      <c r="I77" s="55"/>
      <c r="J77" s="55"/>
    </row>
    <row r="78" spans="9:10" ht="15">
      <c r="I78" s="55"/>
      <c r="J78" s="55"/>
    </row>
    <row r="79" spans="9:10" ht="15">
      <c r="I79" s="55"/>
      <c r="J79" s="55"/>
    </row>
    <row r="80" spans="9:10" ht="15">
      <c r="I80" s="55"/>
      <c r="J80" s="55"/>
    </row>
    <row r="81" spans="9:10" ht="15">
      <c r="I81" s="55"/>
      <c r="J81" s="55"/>
    </row>
    <row r="82" spans="9:10" ht="15">
      <c r="I82" s="55"/>
      <c r="J82" s="55"/>
    </row>
    <row r="83" spans="9:10" ht="15">
      <c r="I83" s="55"/>
      <c r="J83" s="55"/>
    </row>
    <row r="84" spans="9:10" ht="15">
      <c r="I84" s="55"/>
      <c r="J84" s="55"/>
    </row>
    <row r="85" spans="9:10" ht="15">
      <c r="I85" s="55"/>
      <c r="J85" s="55"/>
    </row>
    <row r="86" spans="9:10" ht="15">
      <c r="I86" s="55"/>
      <c r="J86" s="55"/>
    </row>
    <row r="87" spans="9:10" ht="15">
      <c r="I87" s="55"/>
      <c r="J87" s="55"/>
    </row>
    <row r="88" spans="9:10" ht="15">
      <c r="I88" s="55"/>
      <c r="J88" s="55"/>
    </row>
    <row r="89" spans="9:10" ht="15">
      <c r="I89" s="55"/>
      <c r="J89" s="55"/>
    </row>
    <row r="90" spans="9:10" ht="15">
      <c r="I90" s="55"/>
      <c r="J90" s="55"/>
    </row>
    <row r="91" spans="9:10" ht="15">
      <c r="I91" s="55"/>
      <c r="J91" s="55"/>
    </row>
    <row r="92" spans="9:10" ht="15">
      <c r="I92" s="55"/>
      <c r="J92" s="55"/>
    </row>
    <row r="93" spans="9:10" ht="15">
      <c r="I93" s="55"/>
      <c r="J93" s="55"/>
    </row>
    <row r="94" spans="9:10" ht="15">
      <c r="I94" s="55"/>
      <c r="J94" s="55"/>
    </row>
    <row r="95" spans="9:10" ht="15">
      <c r="I95" s="55"/>
      <c r="J95" s="55"/>
    </row>
    <row r="96" spans="9:10" ht="15">
      <c r="I96" s="55"/>
      <c r="J96" s="55"/>
    </row>
    <row r="97" spans="9:10" ht="15">
      <c r="I97" s="55"/>
      <c r="J97" s="55"/>
    </row>
    <row r="98" spans="9:10" ht="15">
      <c r="I98" s="55"/>
      <c r="J98" s="55"/>
    </row>
    <row r="99" spans="9:10" ht="15">
      <c r="I99" s="55"/>
      <c r="J99" s="55"/>
    </row>
    <row r="100" spans="9:10" ht="15">
      <c r="I100" s="55"/>
      <c r="J100" s="55"/>
    </row>
    <row r="101" spans="9:10" ht="15">
      <c r="I101" s="55"/>
      <c r="J101" s="55"/>
    </row>
    <row r="102" spans="9:10" ht="15">
      <c r="I102" s="55"/>
      <c r="J102" s="55"/>
    </row>
  </sheetData>
  <sheetProtection/>
  <mergeCells count="20">
    <mergeCell ref="E24:F24"/>
    <mergeCell ref="E8:G8"/>
    <mergeCell ref="E23:F23"/>
    <mergeCell ref="E22:F22"/>
    <mergeCell ref="E21:F21"/>
    <mergeCell ref="I5:I8"/>
    <mergeCell ref="J5:J8"/>
    <mergeCell ref="E6:G6"/>
    <mergeCell ref="E18:F18"/>
    <mergeCell ref="C10:C13"/>
    <mergeCell ref="E20:F20"/>
    <mergeCell ref="I9:I10"/>
    <mergeCell ref="E17:F17"/>
    <mergeCell ref="E9:E10"/>
    <mergeCell ref="F9:F10"/>
    <mergeCell ref="G9:G10"/>
    <mergeCell ref="J9:J10"/>
    <mergeCell ref="B10:B13"/>
    <mergeCell ref="E19:F19"/>
    <mergeCell ref="H9:H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75</v>
      </c>
    </row>
    <row r="2" spans="1:23" ht="15">
      <c r="A2" s="19" t="s">
        <v>76</v>
      </c>
      <c r="B2" s="20" t="s">
        <v>72</v>
      </c>
      <c r="C2" s="20" t="s">
        <v>72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">
      <c r="A3" s="11" t="s">
        <v>77</v>
      </c>
      <c r="B3" s="22" t="s">
        <v>70</v>
      </c>
      <c r="C3" s="22" t="s">
        <v>71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15">
      <c r="A4" s="11" t="s">
        <v>78</v>
      </c>
      <c r="B4" s="23">
        <v>41577</v>
      </c>
      <c r="C4" s="23">
        <v>41577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5">
      <c r="A5" s="11" t="s">
        <v>79</v>
      </c>
      <c r="B5" s="22" t="s">
        <v>70</v>
      </c>
      <c r="C5" s="22" t="s">
        <v>71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22.5">
      <c r="A6" s="11" t="s">
        <v>80</v>
      </c>
      <c r="B6" s="20" t="s">
        <v>14</v>
      </c>
      <c r="C6" s="20" t="s">
        <v>69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33" customFormat="1" ht="119.25" customHeight="1">
      <c r="A7" s="21" t="s">
        <v>81</v>
      </c>
      <c r="B7" s="20" t="s">
        <v>73</v>
      </c>
      <c r="C7" s="20" t="s">
        <v>74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33.75">
      <c r="A8" s="21" t="s">
        <v>82</v>
      </c>
      <c r="B8" s="20" t="s">
        <v>2</v>
      </c>
      <c r="C8" s="20" t="s">
        <v>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63.8515625" style="0" customWidth="1"/>
  </cols>
  <sheetData>
    <row r="1" ht="15">
      <c r="A1" s="17" t="s">
        <v>85</v>
      </c>
    </row>
    <row r="2" spans="1:24" ht="22.5">
      <c r="A2" s="11" t="s">
        <v>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33" customFormat="1" ht="15">
      <c r="A3" s="1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5">
      <c r="A4" s="10" t="s">
        <v>88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Красій Тетяна</cp:lastModifiedBy>
  <cp:lastPrinted>2016-04-29T07:50:51Z</cp:lastPrinted>
  <dcterms:created xsi:type="dcterms:W3CDTF">2015-10-12T12:03:25Z</dcterms:created>
  <dcterms:modified xsi:type="dcterms:W3CDTF">2017-11-27T09:06:41Z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