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80" yWindow="165" windowWidth="16260" windowHeight="7830" tabRatio="896" activeTab="2"/>
  </bookViews>
  <sheets>
    <sheet name="ВПА" sheetId="1" r:id="rId1"/>
    <sheet name="Журнал торгів" sheetId="9" r:id="rId2"/>
    <sheet name="ППА" sheetId="3" r:id="rId3"/>
  </sheets>
  <calcPr calcId="145621"/>
</workbook>
</file>

<file path=xl/calcChain.xml><?xml version="1.0" encoding="utf-8"?>
<calcChain xmlns="http://schemas.openxmlformats.org/spreadsheetml/2006/main">
  <c r="B22" i="1" l="1"/>
</calcChain>
</file>

<file path=xl/sharedStrings.xml><?xml version="1.0" encoding="utf-8"?>
<sst xmlns="http://schemas.openxmlformats.org/spreadsheetml/2006/main" count="238" uniqueCount="149">
  <si>
    <t>Внутрішній паспорт активу (права вимоги фізичних осіб – індивідуальні позичальники)</t>
  </si>
  <si>
    <t xml:space="preserve">1. Інформація про кредит </t>
  </si>
  <si>
    <t>Назва банку</t>
  </si>
  <si>
    <t>ПІБ позичальника</t>
  </si>
  <si>
    <t>МФО банку</t>
  </si>
  <si>
    <t>ІПН позичальника</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</si>
  <si>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</si>
  <si>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</si>
  <si>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</si>
  <si>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</si>
  <si>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</si>
  <si>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</si>
  <si>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</si>
  <si>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</si>
  <si>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</si>
  <si>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</si>
  <si>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</si>
  <si>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</si>
  <si>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</si>
  <si>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</si>
  <si>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</si>
  <si>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</si>
  <si>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</si>
  <si>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Заставу прийнято на баланс банку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</si>
  <si>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</si>
  <si>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</si>
  <si>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</si>
  <si>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</si>
  <si>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Сума останнього платежу, грн</t>
  </si>
  <si>
    <t>Сума платежів за поточний рік, грн</t>
  </si>
  <si>
    <t>Сума платежів за минулий рік, грн</t>
  </si>
  <si>
    <t>Сума платежів за весь період, грн</t>
  </si>
  <si>
    <t>Кількість днів прострочки</t>
  </si>
  <si>
    <t>Наявність згоди подружжя на отримання кредиту</t>
  </si>
  <si>
    <t>Дата формування</t>
  </si>
  <si>
    <r>
      <t xml:space="preserve">2. Залишок заборгованості </t>
    </r>
    <r>
      <rPr>
        <b/>
        <sz val="8"/>
        <color theme="1"/>
        <rFont val="Arial"/>
        <family val="2"/>
        <charset val="204"/>
      </rPr>
      <t>на дату формування</t>
    </r>
  </si>
  <si>
    <t>Дата закінчення строку позовної давності</t>
  </si>
  <si>
    <t>Детальний опис претензійно-позовної роботи</t>
  </si>
  <si>
    <t>Смерть боржника (так / ні)</t>
  </si>
  <si>
    <t>Інша інформація та примітки</t>
  </si>
  <si>
    <t xml:space="preserve">Наявність дозволу позичальника на розкриття інформації </t>
  </si>
  <si>
    <t>Дата останньої оцінки</t>
  </si>
  <si>
    <t>3. Оціночна та ліквідаційна вартість кредиту</t>
  </si>
  <si>
    <t>4. Платіжна історія</t>
  </si>
  <si>
    <t>5. Інформація про позичальника</t>
  </si>
  <si>
    <t>10. Інша інформація</t>
  </si>
  <si>
    <t>Зона АТО або Крим</t>
  </si>
  <si>
    <t>Дата і номер протоколу МКУА</t>
  </si>
  <si>
    <t>Сума видачі (у валюті кредиту)</t>
  </si>
  <si>
    <t>Залишок заборгованості на дату формування ліквідаційної маси, грн</t>
  </si>
  <si>
    <t>Місце роботи та посада</t>
  </si>
  <si>
    <t>Наявність інших активів</t>
  </si>
  <si>
    <t>ПІБ поручителя</t>
  </si>
  <si>
    <t>ІПН поручителя</t>
  </si>
  <si>
    <t>Тип застави</t>
  </si>
  <si>
    <t>Оцінка вартості застави, грн</t>
  </si>
  <si>
    <t>Поточна стадія претензійно-позовної роботи</t>
  </si>
  <si>
    <t>Ознаки шахрайства по кредиту (так / ні, деталі)</t>
  </si>
  <si>
    <t>Відкрито кримінальне провадження (деталі)</t>
  </si>
  <si>
    <t xml:space="preserve">Реструктуризації кредиту, списання частини заборгованості (умови) </t>
  </si>
  <si>
    <t>Готовність позичальника до позасудового врегулювання (умови)</t>
  </si>
  <si>
    <t>Наявність оригіналу заяви на отримання кредиту</t>
  </si>
  <si>
    <t xml:space="preserve">Робота з позичальником внутрішньою колекторською службою </t>
  </si>
  <si>
    <t>Робота з позичальником зовнішньою колекторською службою</t>
  </si>
  <si>
    <t>Залишок по тілу кредиту, грн</t>
  </si>
  <si>
    <t>Тип кредитного продукту*</t>
  </si>
  <si>
    <t>Цільове призначення*</t>
  </si>
  <si>
    <t>Оціночна вартість кредиту, грн*</t>
  </si>
  <si>
    <t>Дата оцінки вартості кредиту*</t>
  </si>
  <si>
    <t>Адреса реєстрації*</t>
  </si>
  <si>
    <t>Адреса фактичного проживання*</t>
  </si>
  <si>
    <t>Фінансово-майновий стан*</t>
  </si>
  <si>
    <t>Характер зв`язку з боржником*</t>
  </si>
  <si>
    <t>Тип застави*</t>
  </si>
  <si>
    <t>Дата останньої перевірки предмета застави*</t>
  </si>
  <si>
    <t>Поточна стадія претензійно-позовної роботи*</t>
  </si>
  <si>
    <t>Інша інформація та примітки*</t>
  </si>
  <si>
    <t xml:space="preserve">*Інформацію щодо заповнення наведено у методологічних рекомендаціях. </t>
  </si>
  <si>
    <t xml:space="preserve">Загальний залишок заборгованості (без штрафів та пені), грн </t>
  </si>
  <si>
    <t>Залишок заборгованості у валюті кредиту (без штрафів та пені)</t>
  </si>
  <si>
    <t>Детальний опис застави*</t>
  </si>
  <si>
    <t>9. Комплектність кредитної справи (на дату винесення на Комітет)</t>
  </si>
  <si>
    <t>8. Претензійно-позовна робота та примусове стягнення</t>
  </si>
  <si>
    <t>Висновок юридичної служби банку із аналізом поточного стану та перспектив судового стягнення</t>
  </si>
  <si>
    <t>Відповідальна особа*</t>
  </si>
  <si>
    <t>Дата формування ліквід. маси</t>
  </si>
  <si>
    <t>Діє закон про мораторій на стягнення майна (так / ні)</t>
  </si>
  <si>
    <t>Наявність оригіналу кредитного договору*</t>
  </si>
  <si>
    <t>Наявність оригіналу договору застави*</t>
  </si>
  <si>
    <t>Наявність оригіналу договору поруки*</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</si>
  <si>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</si>
  <si>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</si>
  <si>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</si>
  <si>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</si>
  <si>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</si>
  <si>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</si>
  <si>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Доходи за останній рік, грн</t>
  </si>
  <si>
    <t>6. Інформація про поручителя**</t>
  </si>
  <si>
    <t>** Інтерактивне посилання на інформацію про усіх поручителів</t>
  </si>
  <si>
    <t>7. Інформація про заставу***</t>
  </si>
  <si>
    <t>*** Інтерактивне посилання на інформацію про усі об`єкти застави</t>
  </si>
  <si>
    <t>№</t>
  </si>
  <si>
    <t>Дата проведення</t>
  </si>
  <si>
    <t>Журнал торгів</t>
  </si>
  <si>
    <t>Коментар</t>
  </si>
  <si>
    <t>6. Претензійно-позовна робота та примусове стягнення</t>
  </si>
  <si>
    <t>Перебуває в заставі НБУ (так / ні)</t>
  </si>
  <si>
    <t>Діє мораторій на стягнення майна (так / ні)</t>
  </si>
  <si>
    <t>Торгуюча організація</t>
  </si>
  <si>
    <t>Початкова вартість, грн</t>
  </si>
  <si>
    <t>Ціна продажу, грн</t>
  </si>
  <si>
    <t>Ліквідаційна вартість кредиту, грн*</t>
  </si>
  <si>
    <t>Оціночна вартість кредиту, грн</t>
  </si>
  <si>
    <t>7. Оцінка вартості кредиту</t>
  </si>
  <si>
    <t>Назва компаніі оцінщика</t>
  </si>
  <si>
    <t>Дата формування*</t>
  </si>
  <si>
    <t>Залишок заборгованості на дату оцінки (тіло, відсотки, комісії), грн</t>
  </si>
  <si>
    <t>АТ "БРОКБІЗНЕСБАНК"</t>
  </si>
  <si>
    <t>300249</t>
  </si>
  <si>
    <t>495П</t>
  </si>
  <si>
    <t>USD</t>
  </si>
  <si>
    <t xml:space="preserve"> На споживчі цілі під заставу нерухомості</t>
  </si>
  <si>
    <t>Для споживчих потреб</t>
  </si>
  <si>
    <t>АТО</t>
  </si>
  <si>
    <t>ні</t>
  </si>
  <si>
    <t>Луганська</t>
  </si>
  <si>
    <t>МАЛАХОВ ПАВЛО ВОЛОДИМИРОВИЧ</t>
  </si>
  <si>
    <t>3064006956</t>
  </si>
  <si>
    <t>м. Луганськ, вул. Матросова, буд. 4., гурт. 5</t>
  </si>
  <si>
    <t>так</t>
  </si>
  <si>
    <t>№852 від 01.07.2007</t>
  </si>
  <si>
    <t>нежитлове приміщення</t>
  </si>
  <si>
    <t>ТОВ «Е.Р.С.Т.Е.»</t>
  </si>
  <si>
    <t>виконавче провадження</t>
  </si>
  <si>
    <t>-</t>
  </si>
  <si>
    <t>невідомо</t>
  </si>
  <si>
    <t>торги не відбулися через відсутність зареєстрованих учасників</t>
  </si>
  <si>
    <t>КМФБ</t>
  </si>
  <si>
    <t>Центральна універсальна товарна біржа</t>
  </si>
  <si>
    <t xml:space="preserve">Директор департаменту супроводження та реалізації активів АТ  «Брокбізнесбанк» Дубовик С.В., номер тел. </t>
  </si>
  <si>
    <t>майнова</t>
  </si>
  <si>
    <t>ТОВ "МОЛОДІЖНИЙ  ЦЕНТР ВІДПОЧИНКУ "</t>
  </si>
  <si>
    <t>32864557</t>
  </si>
  <si>
    <t>Україна</t>
  </si>
  <si>
    <t>після отримання дублікату ВД виконання рішення суду за рахунок виявлених коштів та майна боржника</t>
  </si>
  <si>
    <t>1. Судова робота.                                                                                                                                                    
Малахов Павло Володимирович:  рішенням Ленінського районного суду м. Луганськ від 02.12.2009 у справі №2-2882/2009 ухвалено позовні вимоги АТ «Брокбізнесбанк»  до Малахова Павла Володимировича, Товариства «Молодіжний центр відпочинку» про стягнення заборгованості за кредитним договором задовольнити. Розірвати достроково  кредитний договір № 495П від 01 серпня 2007 року, який був укладений між АТ «Брокбізнесбанк» та Малаховим Павлом Володимировичем. Стягнути з Малахова Павла Володимировича на користь АТ «Брокбізнесбанк» суму заборгованості за кредитним договором № 495П від 01.08.2007 року в розмірі 351 438,07 доларів США, що в гривневому еквіваленті станом на 04.11.2009 року складає 2 815 581,24 грн. у тому числі: - заборгованість за кредитом 300 000,00 доларів США ( що в гривневому еквіваленті станом на 04.11.2009 складає – 2 403 480,000 грн), відсотки _ 47 109,12 доларів США ( що в гривневому еквіваленті станом на 04.11.2009 складає 377 419,43 грн.), пеня за відсотками - 4328,95 доларів США ( що в гривневому еквіваленті станом на 04.11.2009 року складає – 34 681, 81 грн.  
Звернути стягнення на предмет іпотеки згідно іпотечного договору від 01.08.2007 року посвідченого приватним нотаріусом Луганського міського нотаріального округу Луганської області за реєстровим номером 852: нежитлове приміщення № 2, загальною площею 534,5 кв.м.. що знаходиться за адресою : м. Луганськ, кв. Гаєвого буд. 6а, прим 2, який належить ТОВ «Молодіжний центр відпочинку», код ЄДРПОУ 32864557, місцезнаходження : м. Луганськ, кв. Гаєвого , буд. 6 «а» прим. 2, в рахунок погашення заборгованості за кредитним договором від 01.08.2007 року № 495П, укладеного АБ «Брокбізнесбанк» і Малаховим Павлом Володимировичем, в сумі 351 438, 07 доларів США, що в гривневому еквіваленті складає 2 815 581, 24 гривень на користь АТ «Брокбізнесбанк».
Стягнути  на користь позивача державне мито в розмірі 1700 грн., та витрати на інформаційно-технічне забезпечення у сумі 30 грн., а всього 1730 грн.  
2. Виконавче провадження
2.1 Виконавче провадження про стягнення суми заборгованості з Малахова Павла Володимировича (Ленінський ВДВС м. Луганськ ВП № 42988987)
21.02.2017 постанова про відкриття ВП. 07.05.2018 заява до гую про хід ВП.
2.2 Виконавче провадження про стягнення суми заборгованості з ТОВ «Молодіжний центр відпочинку» (Ленінський ВДВС м. Луганськ ВП № 17777229)
05.03.2010 постанова про відкриття ВП. 30.12.2013 постанова про повернення ВД стягувачу, дана постанова на адресу Банку не надходила. 23.05.2016 заява до суду про видачу дублікату ВД. 16.09.2016 ухвалою суду задоволено заяву про видачу дублікату ВД проте допущено описку у ВД. 02.02.2017 заява до суду про виправлення описки у ВД. Ухвалою від 14.02.2017 задоволено заяву Банку про приправлення описки у ВД. 07.05.2018 заява до суду про надсилання ухвали на ВД.</t>
  </si>
  <si>
    <t xml:space="preserve">Нежитлове приміщення №2 з вхідним ганком, загальною площею 534,50 кв.м. що знаходиться за адресою: Луганська обл., м. Луганськ, квартал. Гаєвого, 6а, прим. 2 Вищезазначене майно також перебуває у заставі за  кредитним договором ТОВ "МОЛОДІЖНИЙ  ЦЕНТР ВІДПОЧИНКУ " №22 від 29.11.2007 </t>
  </si>
  <si>
    <t xml:space="preserve"> Детальна інформація буде надана після підписання Договору по нерозголошення конфіденційної інформації 
 </t>
  </si>
  <si>
    <t xml:space="preserve">Нежитлове приміщення №2 з вхідним ганком, загальною площею 534,50 кв.м. що знаходиться за адресою: Луганська обл., м. Луганськ, квартал. Гаєвого,  Вищезазначене майно також перебуває у заставі за  кредитним договором з ЮО №22 від 29.11.2007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</si>
</sst>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_-;_-* &quot;-&quot;??_₴_-;_-@_-"/>
    <numFmt numFmtId="164" formatCode="_-* #,##0\ _₽_-;\-* #,##0\ _₽_-;_-* &quot;-&quot;\ _₽_-;_-@_-"/>
    <numFmt numFmtId="165" formatCode="_-* #,##0.00\ _₽_-;\-* #,##0.00\ _₽_-;_-* &quot;-&quot;??\ _₽_-;_-@_-"/>
    <numFmt numFmtId="166" formatCode="#,##0.00\ _₽"/>
  </numFmts>
  <fonts count="13"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u/>
      <sz val="11"/>
      <color theme="10"/>
      <name val="Calibri"/>
      <family val="2"/>
      <charset val="204"/>
    </font>
    <font>
      <sz val="11"/>
      <color theme="1"/>
      <name val="Calibri"/>
      <family val="2"/>
      <charset val="204"/>
      <scheme val="minor"/>
    </font>
    <font>
      <sz val="10"/>
      <color indexed="8"/>
      <name val="Arial"/>
      <family val="2"/>
      <charset val="204"/>
    </font>
    <font>
      <sz val="11"/>
      <color rgb="FF000000"/>
      <name val="Calibri"/>
      <family val="2"/>
      <scheme val="minor"/>
    </font>
    <font>
      <b/>
      <sz val="11"/>
      <color indexed="8"/>
      <name val="Arial"/>
      <family val="2"/>
      <charset val="204"/>
    </font>
    <font>
      <b/>
      <sz val="10"/>
      <color indexed="8"/>
      <name val="Arial"/>
      <family val="2"/>
      <charset val="204"/>
    </font>
    <font>
      <b/>
      <sz val="11"/>
      <color theme="1"/>
      <name val="Calibri"/>
      <family val="2"/>
      <charset val="204"/>
      <scheme val="minor"/>
    </font>
  </fonts>
  <fills count="4">
    <fill>
      <patternFill patternType="none"/>
    </fill>
    <fill>
      <patternFill patternType="gray125"/>
    </fill>
    <fill>
      <patternFill patternType="solid">
        <fgColor rgb="FFFFFF00"/>
        <bgColor indexed="64"/>
      </patternFill>
    </fill>
    <fill>
      <patternFill patternType="solid">
        <fgColor theme="0" tint="-0.249977111117893"/>
        <bgColor indexed="64"/>
      </patternFill>
    </fill>
  </fills>
  <borders count="43">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medium">
        <color indexed="64"/>
      </left>
      <right style="medium">
        <color indexed="64"/>
      </right>
      <top/>
      <bottom/>
      <diagonal/>
    </border>
    <border>
      <left style="thin">
        <color indexed="64"/>
      </left>
      <right style="medium">
        <color indexed="64"/>
      </right>
      <top style="medium">
        <color indexed="64"/>
      </top>
      <bottom style="thin">
        <color indexed="64"/>
      </bottom>
      <diagonal/>
    </border>
    <border>
      <left/>
      <right/>
      <top/>
      <bottom style="medium">
        <color indexed="64"/>
      </bottom>
      <diagonal/>
    </border>
  </borders>
  <cellStyleXfs count="4">
    <xf numFmtId="0" fontId="0" fillId="0" borderId="0"/>
    <xf numFmtId="0" fontId="6" fillId="0" borderId="0" applyNumberFormat="0" applyFill="0" applyBorder="0" applyAlignment="0" applyProtection="0">
      <alignment vertical="top"/>
      <protection locked="0"/>
    </xf>
    <xf numFmtId="165" fontId="7" fillId="0" borderId="0" applyFont="0" applyFill="0" applyBorder="0" applyAlignment="0" applyProtection="0"/>
    <xf numFmtId="0" fontId="9" fillId="0" borderId="0"/>
  </cellStyleXfs>
  <cellXfs count="192">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7" xfId="0" applyFont="1" applyBorder="1" applyAlignment="1">
      <alignment horizontal="justify" vertical="center" wrapText="1"/>
    </xf>
    <xf numFmtId="0" fontId="3" fillId="0" borderId="5"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3" fillId="0" borderId="9" xfId="0" applyFont="1" applyBorder="1" applyAlignment="1">
      <alignment horizontal="justify" vertical="center" wrapText="1"/>
    </xf>
    <xf numFmtId="0" fontId="3" fillId="0" borderId="9" xfId="0" applyFont="1" applyBorder="1" applyAlignment="1">
      <alignment vertical="center" wrapText="1"/>
    </xf>
    <xf numFmtId="0" fontId="3" fillId="0" borderId="14" xfId="0" applyFont="1" applyBorder="1" applyAlignment="1">
      <alignment vertical="center" wrapText="1"/>
    </xf>
    <xf numFmtId="0" fontId="3" fillId="0" borderId="18" xfId="0" applyFont="1" applyBorder="1" applyAlignment="1">
      <alignment vertical="center" wrapText="1"/>
    </xf>
    <xf numFmtId="0" fontId="3" fillId="0" borderId="17" xfId="0" applyFont="1" applyFill="1" applyBorder="1" applyAlignment="1">
      <alignment vertical="center" wrapText="1"/>
    </xf>
    <xf numFmtId="0" fontId="3" fillId="0" borderId="17" xfId="0" applyFont="1" applyFill="1" applyBorder="1" applyAlignment="1">
      <alignment horizontal="justify" vertical="center" wrapText="1"/>
    </xf>
    <xf numFmtId="0" fontId="3" fillId="0" borderId="9" xfId="0" applyFont="1" applyFill="1" applyBorder="1" applyAlignment="1">
      <alignment horizontal="justify"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0" xfId="0" applyFont="1" applyAlignment="1">
      <alignment vertical="center" wrapText="1"/>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0" xfId="0" applyFont="1" applyAlignment="1">
      <alignment horizontal="left" vertical="center"/>
    </xf>
    <xf numFmtId="14" fontId="3" fillId="0" borderId="20" xfId="0" applyNumberFormat="1" applyFont="1" applyBorder="1" applyAlignment="1">
      <alignment horizontal="center" vertical="center" wrapText="1"/>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3" fillId="0" borderId="30" xfId="0" applyFont="1" applyFill="1" applyBorder="1" applyAlignment="1">
      <alignment vertical="center"/>
    </xf>
    <xf numFmtId="0" fontId="3" fillId="0" borderId="30" xfId="0" applyFont="1" applyFill="1" applyBorder="1" applyAlignment="1">
      <alignment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49" fontId="3" fillId="0" borderId="11" xfId="0" applyNumberFormat="1" applyFont="1" applyBorder="1" applyAlignment="1">
      <alignment vertical="center"/>
    </xf>
    <xf numFmtId="49" fontId="3" fillId="0" borderId="8" xfId="0" applyNumberFormat="1" applyFont="1" applyBorder="1" applyAlignment="1">
      <alignment horizontal="center" vertical="center" wrapText="1"/>
    </xf>
    <xf numFmtId="166" fontId="3" fillId="0" borderId="8" xfId="0" applyNumberFormat="1" applyFont="1" applyBorder="1" applyAlignment="1">
      <alignment horizontal="center" vertical="center" wrapText="1"/>
    </xf>
    <xf numFmtId="49" fontId="3" fillId="0" borderId="18" xfId="0" applyNumberFormat="1" applyFont="1" applyBorder="1" applyAlignment="1">
      <alignment horizontal="center" vertical="center" wrapText="1"/>
    </xf>
    <xf numFmtId="49" fontId="3" fillId="0" borderId="6" xfId="0" applyNumberFormat="1" applyFont="1" applyBorder="1" applyAlignment="1">
      <alignment horizontal="center" vertical="center" wrapText="1"/>
    </xf>
    <xf numFmtId="49" fontId="4" fillId="0" borderId="1" xfId="0" applyNumberFormat="1" applyFont="1" applyFill="1" applyBorder="1" applyAlignment="1">
      <alignment vertical="center"/>
    </xf>
    <xf numFmtId="0" fontId="3" fillId="0" borderId="29" xfId="0" applyFont="1" applyFill="1" applyBorder="1" applyAlignment="1">
      <alignment vertical="center"/>
    </xf>
    <xf numFmtId="49" fontId="3" fillId="0" borderId="20" xfId="0" applyNumberFormat="1"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14" xfId="0" applyFont="1" applyFill="1" applyBorder="1" applyAlignment="1">
      <alignment horizontal="justify" vertical="center" wrapText="1"/>
    </xf>
    <xf numFmtId="0" fontId="3" fillId="0" borderId="5" xfId="0" applyFont="1" applyFill="1" applyBorder="1" applyAlignment="1">
      <alignment vertical="center" wrapText="1"/>
    </xf>
    <xf numFmtId="0" fontId="3" fillId="0" borderId="7" xfId="0" applyFont="1" applyFill="1" applyBorder="1" applyAlignment="1">
      <alignment vertical="center" wrapText="1"/>
    </xf>
    <xf numFmtId="0" fontId="3" fillId="0" borderId="7" xfId="0" applyFont="1" applyFill="1" applyBorder="1" applyAlignment="1">
      <alignment horizontal="left" vertical="center" wrapText="1"/>
    </xf>
    <xf numFmtId="0" fontId="3" fillId="0" borderId="9" xfId="0" applyFont="1" applyFill="1" applyBorder="1" applyAlignment="1">
      <alignment vertical="center"/>
    </xf>
    <xf numFmtId="14"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49" fontId="4" fillId="0" borderId="6" xfId="0" applyNumberFormat="1" applyFont="1" applyFill="1" applyBorder="1" applyAlignment="1">
      <alignment horizontal="center" vertical="center" wrapText="1"/>
    </xf>
    <xf numFmtId="0" fontId="3" fillId="0" borderId="9" xfId="0" applyFont="1" applyFill="1" applyBorder="1" applyAlignment="1">
      <alignment vertical="center" wrapText="1"/>
    </xf>
    <xf numFmtId="0" fontId="3" fillId="0" borderId="6" xfId="0" applyFont="1" applyFill="1" applyBorder="1" applyAlignment="1">
      <alignment vertical="center"/>
    </xf>
    <xf numFmtId="0" fontId="3" fillId="0" borderId="8" xfId="0" applyFont="1" applyFill="1" applyBorder="1" applyAlignment="1">
      <alignment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3" fillId="0" borderId="8" xfId="0" applyNumberFormat="1" applyFont="1" applyBorder="1" applyAlignment="1">
      <alignment horizontal="center" vertical="center" wrapText="1"/>
    </xf>
    <xf numFmtId="49" fontId="3" fillId="0" borderId="18" xfId="0" applyNumberFormat="1" applyFont="1" applyBorder="1" applyAlignment="1">
      <alignment horizontal="center" vertical="center" wrapText="1"/>
    </xf>
    <xf numFmtId="49" fontId="3" fillId="0" borderId="18" xfId="0" applyNumberFormat="1" applyFont="1" applyFill="1" applyBorder="1" applyAlignment="1">
      <alignment horizontal="center" vertical="center" wrapText="1"/>
    </xf>
    <xf numFmtId="0" fontId="3" fillId="0" borderId="18" xfId="0" applyNumberFormat="1" applyFont="1" applyBorder="1" applyAlignment="1">
      <alignment horizontal="center" vertical="center" wrapText="1"/>
    </xf>
    <xf numFmtId="49" fontId="3" fillId="0" borderId="41" xfId="0" applyNumberFormat="1" applyFont="1" applyFill="1" applyBorder="1" applyAlignment="1">
      <alignment horizontal="right" vertical="center" wrapText="1"/>
    </xf>
    <xf numFmtId="4" fontId="3" fillId="0" borderId="31" xfId="0" applyNumberFormat="1" applyFont="1" applyFill="1" applyBorder="1" applyAlignment="1">
      <alignment horizontal="right" vertical="center" wrapText="1"/>
    </xf>
    <xf numFmtId="14" fontId="3" fillId="0" borderId="31" xfId="0" applyNumberFormat="1" applyFont="1" applyFill="1" applyBorder="1" applyAlignment="1">
      <alignment horizontal="right" vertical="center" wrapText="1"/>
    </xf>
    <xf numFmtId="0" fontId="3" fillId="0" borderId="30" xfId="0" applyFont="1" applyFill="1" applyBorder="1" applyAlignment="1">
      <alignment horizontal="justify" vertical="center" wrapText="1"/>
    </xf>
    <xf numFmtId="0" fontId="3" fillId="0" borderId="32" xfId="0" applyFont="1" applyFill="1" applyBorder="1" applyAlignment="1">
      <alignment vertical="center"/>
    </xf>
    <xf numFmtId="14" fontId="3" fillId="0" borderId="34" xfId="0" applyNumberFormat="1" applyFont="1" applyFill="1" applyBorder="1" applyAlignment="1">
      <alignment horizontal="right" vertical="center" wrapText="1"/>
    </xf>
    <xf numFmtId="0" fontId="8" fillId="0" borderId="0" xfId="0" applyFont="1"/>
    <xf numFmtId="1" fontId="11" fillId="0" borderId="3" xfId="0" applyNumberFormat="1" applyFont="1" applyBorder="1" applyAlignment="1">
      <alignment horizontal="center" vertical="center" wrapText="1"/>
    </xf>
    <xf numFmtId="14" fontId="11" fillId="0" borderId="37" xfId="0" applyNumberFormat="1" applyFont="1" applyBorder="1" applyAlignment="1">
      <alignment horizontal="center" vertical="center" wrapText="1"/>
    </xf>
    <xf numFmtId="166" fontId="11" fillId="0" borderId="37" xfId="0" applyNumberFormat="1" applyFont="1" applyBorder="1" applyAlignment="1">
      <alignment horizontal="center" vertical="center" wrapText="1"/>
    </xf>
    <xf numFmtId="0" fontId="11" fillId="0" borderId="4" xfId="0" applyFont="1" applyBorder="1" applyAlignment="1">
      <alignment horizontal="center" vertical="center" wrapText="1"/>
    </xf>
    <xf numFmtId="0" fontId="11" fillId="0" borderId="0" xfId="0" applyFont="1" applyAlignment="1">
      <alignment horizontal="center" vertical="center" wrapText="1"/>
    </xf>
    <xf numFmtId="1" fontId="8" fillId="0" borderId="38" xfId="0" applyNumberFormat="1" applyFont="1" applyBorder="1" applyAlignment="1">
      <alignment vertical="top" wrapText="1"/>
    </xf>
    <xf numFmtId="14" fontId="8" fillId="0" borderId="35" xfId="0" applyNumberFormat="1" applyFont="1" applyBorder="1" applyAlignment="1">
      <alignment vertical="top" wrapText="1"/>
    </xf>
    <xf numFmtId="166" fontId="8" fillId="0" borderId="35" xfId="2" applyNumberFormat="1" applyFont="1" applyBorder="1" applyAlignment="1">
      <alignment vertical="top" wrapText="1"/>
    </xf>
    <xf numFmtId="0" fontId="8" fillId="0" borderId="36" xfId="0" applyFont="1" applyBorder="1" applyAlignment="1">
      <alignment vertical="top" wrapText="1"/>
    </xf>
    <xf numFmtId="0" fontId="8" fillId="0" borderId="0" xfId="0" applyFont="1" applyAlignment="1">
      <alignment vertical="top" wrapText="1"/>
    </xf>
    <xf numFmtId="1" fontId="8" fillId="0" borderId="30" xfId="0" applyNumberFormat="1" applyFont="1" applyBorder="1" applyAlignment="1">
      <alignment vertical="top" wrapText="1"/>
    </xf>
    <xf numFmtId="14" fontId="8" fillId="0" borderId="28" xfId="0" applyNumberFormat="1" applyFont="1" applyBorder="1" applyAlignment="1">
      <alignment vertical="top" wrapText="1"/>
    </xf>
    <xf numFmtId="166" fontId="8" fillId="0" borderId="28" xfId="2" applyNumberFormat="1" applyFont="1" applyBorder="1" applyAlignment="1">
      <alignment vertical="top" wrapText="1"/>
    </xf>
    <xf numFmtId="0" fontId="8" fillId="0" borderId="31" xfId="0" applyFont="1" applyBorder="1" applyAlignment="1">
      <alignment vertical="top" wrapText="1"/>
    </xf>
    <xf numFmtId="1" fontId="8" fillId="0" borderId="30" xfId="0" applyNumberFormat="1" applyFont="1" applyBorder="1" applyAlignment="1">
      <alignment wrapText="1"/>
    </xf>
    <xf numFmtId="14" fontId="8" fillId="0" borderId="28" xfId="0" applyNumberFormat="1" applyFont="1" applyBorder="1" applyAlignment="1">
      <alignment wrapText="1"/>
    </xf>
    <xf numFmtId="166" fontId="8" fillId="0" borderId="28" xfId="2" applyNumberFormat="1" applyFont="1" applyBorder="1" applyAlignment="1">
      <alignment wrapText="1"/>
    </xf>
    <xf numFmtId="0" fontId="8" fillId="0" borderId="31" xfId="0" applyFont="1" applyBorder="1" applyAlignment="1">
      <alignment wrapText="1"/>
    </xf>
    <xf numFmtId="0" fontId="8" fillId="0" borderId="0" xfId="0" applyFont="1" applyAlignment="1">
      <alignment wrapText="1"/>
    </xf>
    <xf numFmtId="1" fontId="8" fillId="0" borderId="32" xfId="0" applyNumberFormat="1" applyFont="1" applyBorder="1" applyAlignment="1">
      <alignment wrapText="1"/>
    </xf>
    <xf numFmtId="14" fontId="8" fillId="0" borderId="33" xfId="0" applyNumberFormat="1" applyFont="1" applyBorder="1" applyAlignment="1">
      <alignment wrapText="1"/>
    </xf>
    <xf numFmtId="166" fontId="8" fillId="0" borderId="33" xfId="2" applyNumberFormat="1" applyFont="1" applyBorder="1" applyAlignment="1">
      <alignment wrapText="1"/>
    </xf>
    <xf numFmtId="0" fontId="8" fillId="0" borderId="34" xfId="0" applyFont="1" applyBorder="1" applyAlignment="1">
      <alignment wrapText="1"/>
    </xf>
    <xf numFmtId="1" fontId="8" fillId="0" borderId="0" xfId="0" applyNumberFormat="1" applyFont="1"/>
    <xf numFmtId="14" fontId="8" fillId="0" borderId="0" xfId="0" applyNumberFormat="1" applyFont="1"/>
    <xf numFmtId="166" fontId="8" fillId="0" borderId="0" xfId="0" applyNumberFormat="1" applyFont="1"/>
    <xf numFmtId="49" fontId="3" fillId="0" borderId="11" xfId="0" applyNumberFormat="1" applyFont="1" applyBorder="1" applyAlignment="1">
      <alignment vertical="center" wrapText="1"/>
    </xf>
    <xf numFmtId="14" fontId="3" fillId="0" borderId="0" xfId="0" applyNumberFormat="1" applyFont="1" applyAlignment="1">
      <alignment vertical="center"/>
    </xf>
    <xf numFmtId="0" fontId="3" fillId="0" borderId="20" xfId="0" applyNumberFormat="1" applyFont="1" applyBorder="1" applyAlignment="1">
      <alignment horizontal="left" vertical="center" wrapText="1"/>
    </xf>
    <xf numFmtId="0" fontId="3" fillId="0" borderId="5" xfId="0" applyFont="1" applyFill="1" applyBorder="1" applyAlignment="1">
      <alignment horizontal="left" vertical="center" wrapText="1"/>
    </xf>
    <xf numFmtId="49" fontId="2" fillId="2" borderId="1" xfId="0" applyNumberFormat="1" applyFont="1" applyFill="1" applyBorder="1" applyAlignment="1">
      <alignment horizontal="center" vertical="center" wrapText="1"/>
    </xf>
    <xf numFmtId="49" fontId="2" fillId="2" borderId="2" xfId="0" applyNumberFormat="1" applyFont="1" applyFill="1" applyBorder="1" applyAlignment="1">
      <alignment horizontal="center" vertical="center" wrapText="1"/>
    </xf>
    <xf numFmtId="49" fontId="4" fillId="0" borderId="15" xfId="0" applyNumberFormat="1" applyFont="1" applyFill="1" applyBorder="1" applyAlignment="1">
      <alignment horizontal="center" vertical="center" wrapText="1"/>
    </xf>
    <xf numFmtId="49" fontId="4" fillId="0" borderId="16" xfId="0" applyNumberFormat="1" applyFont="1" applyFill="1" applyBorder="1" applyAlignment="1">
      <alignment horizontal="center" vertical="center" wrapText="1"/>
    </xf>
    <xf numFmtId="0" fontId="3" fillId="0" borderId="8" xfId="0" applyNumberFormat="1" applyFont="1" applyBorder="1" applyAlignment="1">
      <alignment horizontal="center" vertical="center" wrapText="1"/>
    </xf>
    <xf numFmtId="0" fontId="3" fillId="0" borderId="10" xfId="0" applyNumberFormat="1" applyFont="1" applyBorder="1" applyAlignment="1">
      <alignment horizontal="center" vertical="center" wrapText="1"/>
    </xf>
    <xf numFmtId="0" fontId="3" fillId="0" borderId="18" xfId="0" applyFont="1" applyFill="1" applyBorder="1" applyAlignment="1">
      <alignment horizontal="left" vertical="center"/>
    </xf>
    <xf numFmtId="0" fontId="3" fillId="0" borderId="40" xfId="0" applyFont="1" applyFill="1" applyBorder="1" applyAlignment="1">
      <alignment horizontal="left" vertical="center"/>
    </xf>
    <xf numFmtId="0" fontId="3" fillId="0" borderId="25" xfId="0" applyFont="1" applyFill="1" applyBorder="1" applyAlignment="1">
      <alignment horizontal="left" vertical="center"/>
    </xf>
    <xf numFmtId="0" fontId="4" fillId="0" borderId="15" xfId="0" applyNumberFormat="1" applyFont="1" applyFill="1" applyBorder="1" applyAlignment="1">
      <alignment horizontal="left" vertical="top" wrapText="1"/>
    </xf>
    <xf numFmtId="0" fontId="0" fillId="0" borderId="16" xfId="0" applyNumberFormat="1" applyFill="1" applyBorder="1" applyAlignment="1">
      <alignment horizontal="left" vertical="top" wrapText="1"/>
    </xf>
    <xf numFmtId="0" fontId="0" fillId="0" borderId="21" xfId="0" applyNumberFormat="1" applyFill="1" applyBorder="1" applyAlignment="1">
      <alignment horizontal="left" vertical="top" wrapText="1"/>
    </xf>
    <xf numFmtId="0" fontId="0" fillId="0" borderId="22" xfId="0" applyNumberFormat="1" applyFill="1" applyBorder="1" applyAlignment="1">
      <alignment horizontal="left" vertical="top" wrapText="1"/>
    </xf>
    <xf numFmtId="49" fontId="3" fillId="0" borderId="18" xfId="0" applyNumberFormat="1" applyFont="1" applyBorder="1" applyAlignment="1">
      <alignment horizontal="center" vertical="center" wrapText="1"/>
    </xf>
    <xf numFmtId="49" fontId="3" fillId="0" borderId="20" xfId="0" applyNumberFormat="1" applyFont="1" applyBorder="1" applyAlignment="1">
      <alignment horizontal="center" vertical="center" wrapText="1"/>
    </xf>
    <xf numFmtId="0" fontId="3" fillId="0" borderId="18" xfId="0" applyFont="1" applyBorder="1" applyAlignment="1">
      <alignment horizontal="left" vertical="center" wrapText="1"/>
    </xf>
    <xf numFmtId="0" fontId="3" fillId="0" borderId="20" xfId="0" applyFont="1" applyBorder="1" applyAlignment="1">
      <alignment horizontal="left" vertical="center" wrapText="1"/>
    </xf>
    <xf numFmtId="49" fontId="2" fillId="2" borderId="12" xfId="0" applyNumberFormat="1" applyFont="1" applyFill="1" applyBorder="1" applyAlignment="1">
      <alignment horizontal="center" vertical="center" wrapText="1"/>
    </xf>
    <xf numFmtId="49" fontId="2" fillId="2" borderId="13" xfId="0" applyNumberFormat="1" applyFont="1" applyFill="1" applyBorder="1" applyAlignment="1">
      <alignment horizontal="center" vertical="center" wrapText="1"/>
    </xf>
    <xf numFmtId="49" fontId="2" fillId="2" borderId="15" xfId="0" applyNumberFormat="1" applyFont="1" applyFill="1" applyBorder="1" applyAlignment="1">
      <alignment horizontal="center" vertical="center"/>
    </xf>
    <xf numFmtId="49" fontId="2" fillId="2" borderId="16" xfId="0" applyNumberFormat="1" applyFont="1" applyFill="1" applyBorder="1" applyAlignment="1">
      <alignment horizontal="center" vertical="center"/>
    </xf>
    <xf numFmtId="0" fontId="1" fillId="0" borderId="0" xfId="0" applyFont="1" applyAlignment="1">
      <alignment horizontal="center" vertical="center"/>
    </xf>
    <xf numFmtId="0" fontId="5" fillId="0" borderId="0" xfId="0" applyFont="1" applyAlignment="1">
      <alignment horizontal="center" vertical="center"/>
    </xf>
    <xf numFmtId="49" fontId="4" fillId="0" borderId="1" xfId="0" applyNumberFormat="1"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xf>
    <xf numFmtId="49" fontId="2" fillId="2" borderId="2" xfId="0" applyNumberFormat="1" applyFont="1" applyFill="1" applyBorder="1" applyAlignment="1">
      <alignment horizontal="center" vertical="center"/>
    </xf>
    <xf numFmtId="49" fontId="2" fillId="2" borderId="3" xfId="0" applyNumberFormat="1" applyFont="1" applyFill="1" applyBorder="1" applyAlignment="1">
      <alignment horizontal="center" vertical="center"/>
    </xf>
    <xf numFmtId="49" fontId="2" fillId="2" borderId="4" xfId="0" applyNumberFormat="1" applyFont="1" applyFill="1" applyBorder="1" applyAlignment="1">
      <alignment horizontal="center" vertical="center"/>
    </xf>
    <xf numFmtId="0" fontId="6" fillId="2" borderId="3" xfId="1" applyFill="1" applyBorder="1" applyAlignment="1" applyProtection="1">
      <alignment horizontal="center" vertical="center"/>
    </xf>
    <xf numFmtId="0" fontId="6" fillId="2" borderId="4" xfId="1" applyFill="1" applyBorder="1" applyAlignment="1" applyProtection="1">
      <alignment horizontal="center" vertical="center"/>
    </xf>
    <xf numFmtId="49" fontId="2" fillId="2" borderId="3" xfId="0" applyNumberFormat="1" applyFont="1" applyFill="1" applyBorder="1" applyAlignment="1">
      <alignment horizontal="center" vertical="center" wrapText="1"/>
    </xf>
    <xf numFmtId="49" fontId="2" fillId="2" borderId="4" xfId="0" applyNumberFormat="1" applyFont="1" applyFill="1" applyBorder="1" applyAlignment="1">
      <alignment horizontal="center" vertical="center" wrapText="1"/>
    </xf>
    <xf numFmtId="49" fontId="6" fillId="2" borderId="12" xfId="1" applyNumberFormat="1" applyFill="1" applyBorder="1" applyAlignment="1" applyProtection="1">
      <alignment horizontal="center" vertical="center" wrapText="1"/>
    </xf>
    <xf numFmtId="49" fontId="6" fillId="2" borderId="13" xfId="1" applyNumberFormat="1" applyFill="1" applyBorder="1" applyAlignment="1" applyProtection="1">
      <alignment horizontal="center" vertical="center" wrapText="1"/>
    </xf>
    <xf numFmtId="0" fontId="3" fillId="0" borderId="15" xfId="0" applyNumberFormat="1" applyFont="1" applyFill="1" applyBorder="1" applyAlignment="1">
      <alignment horizontal="left" vertical="top" wrapText="1"/>
    </xf>
    <xf numFmtId="0" fontId="0" fillId="0" borderId="16" xfId="0" applyNumberFormat="1" applyFont="1" applyFill="1" applyBorder="1" applyAlignment="1">
      <alignment horizontal="left" vertical="top" wrapText="1"/>
    </xf>
    <xf numFmtId="0" fontId="0" fillId="0" borderId="21" xfId="0" applyNumberFormat="1" applyFont="1" applyFill="1" applyBorder="1" applyAlignment="1">
      <alignment horizontal="left" vertical="top" wrapText="1"/>
    </xf>
    <xf numFmtId="0" fontId="0" fillId="0" borderId="22" xfId="0" applyNumberFormat="1" applyFont="1" applyFill="1" applyBorder="1" applyAlignment="1">
      <alignment horizontal="left" vertical="top" wrapText="1"/>
    </xf>
    <xf numFmtId="0" fontId="0" fillId="0" borderId="23" xfId="0" applyNumberFormat="1" applyFont="1" applyFill="1" applyBorder="1" applyAlignment="1">
      <alignment horizontal="left" vertical="top" wrapText="1"/>
    </xf>
    <xf numFmtId="0" fontId="0" fillId="0" borderId="24" xfId="0" applyNumberFormat="1" applyFont="1" applyFill="1" applyBorder="1" applyAlignment="1">
      <alignment horizontal="left" vertical="top" wrapText="1"/>
    </xf>
    <xf numFmtId="0" fontId="10" fillId="0" borderId="12" xfId="0" applyFont="1" applyBorder="1" applyAlignment="1">
      <alignment horizontal="center"/>
    </xf>
    <xf numFmtId="0" fontId="10" fillId="0" borderId="39" xfId="0" applyFont="1" applyBorder="1" applyAlignment="1">
      <alignment horizontal="center"/>
    </xf>
    <xf numFmtId="0" fontId="10" fillId="0" borderId="13" xfId="0" applyFont="1" applyBorder="1" applyAlignment="1">
      <alignment horizont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12" fillId="0" borderId="42" xfId="0" applyFont="1" applyBorder="1" applyAlignment="1">
      <alignment horizontal="center"/>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12" fillId="0" borderId="0" xfId="0" applyFont="1" applyAlignment="1">
      <alignment horizont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cellXfs>
  <cellStyles count="4">
    <cellStyle name="Normal" xfId="3"/>
    <cellStyle name="Гіперпосилання" xfId="1"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6"/>
  <sheetViews>
    <sheetView topLeftCell="A10" zoomScale="96" zoomScaleNormal="96" workbookViewId="0">
      <selection activeCell="G9" sqref="G9:H22"/>
    </sheetView>
  </sheetViews>
  <sheetFormatPr defaultColWidth="8.85546875" defaultRowHeight="11.25" x14ac:dyDescent="0.25"/>
  <cols>
    <col min="1" max="1" width="25.5703125" style="1" customWidth="1"/>
    <col min="2" max="2" width="23.7109375" style="1" customWidth="1"/>
    <col min="3" max="3" width="2" style="1" customWidth="1"/>
    <col min="4" max="4" width="21.140625" style="1" customWidth="1"/>
    <col min="5" max="5" width="38.7109375" style="1" customWidth="1"/>
    <col min="6" max="6" width="2.28515625" style="1" customWidth="1"/>
    <col min="7" max="7" width="27.7109375" style="1" customWidth="1"/>
    <col min="8" max="8" width="48.28515625" style="1" customWidth="1"/>
    <col min="9" max="9" width="7.140625" style="1" customWidth="1"/>
    <col min="10" max="16384" width="8.85546875" style="1"/>
  </cols>
  <sheetData>
    <row r="1" spans="1:8" ht="14.25" x14ac:dyDescent="0.25">
      <c r="A1" s="136" t="s">
        <v>0</v>
      </c>
      <c r="B1" s="137"/>
      <c r="C1" s="137"/>
      <c r="D1" s="137"/>
      <c r="E1" s="137"/>
      <c r="F1" s="137"/>
      <c r="G1" s="137"/>
      <c r="H1" s="137"/>
    </row>
    <row r="2" spans="1:8" ht="12" thickBot="1" x14ac:dyDescent="0.3">
      <c r="A2" s="2"/>
    </row>
    <row r="3" spans="1:8" ht="34.5" thickBot="1" x14ac:dyDescent="0.3">
      <c r="A3" s="14" t="s">
        <v>115</v>
      </c>
      <c r="B3" s="46">
        <v>43221</v>
      </c>
      <c r="D3" s="52" t="s">
        <v>84</v>
      </c>
      <c r="E3" s="111" t="s">
        <v>139</v>
      </c>
      <c r="G3" s="52" t="s">
        <v>47</v>
      </c>
      <c r="H3" s="47"/>
    </row>
    <row r="4" spans="1:8" ht="12" thickBot="1" x14ac:dyDescent="0.3">
      <c r="A4" s="2"/>
    </row>
    <row r="5" spans="1:8" s="2" customFormat="1" ht="12.6" customHeight="1" thickBot="1" x14ac:dyDescent="0.3">
      <c r="A5" s="144" t="s">
        <v>1</v>
      </c>
      <c r="B5" s="145"/>
      <c r="D5" s="146" t="s">
        <v>44</v>
      </c>
      <c r="E5" s="147"/>
      <c r="G5" s="115" t="s">
        <v>82</v>
      </c>
      <c r="H5" s="116"/>
    </row>
    <row r="6" spans="1:8" ht="10.9" customHeight="1" x14ac:dyDescent="0.25">
      <c r="A6" s="60" t="s">
        <v>2</v>
      </c>
      <c r="B6" s="36" t="s">
        <v>117</v>
      </c>
      <c r="D6" s="61" t="s">
        <v>3</v>
      </c>
      <c r="E6" s="36" t="s">
        <v>126</v>
      </c>
      <c r="G6" s="4" t="s">
        <v>36</v>
      </c>
      <c r="H6" s="26">
        <v>42582</v>
      </c>
    </row>
    <row r="7" spans="1:8" ht="23.25" thickBot="1" x14ac:dyDescent="0.3">
      <c r="A7" s="19" t="s">
        <v>4</v>
      </c>
      <c r="B7" s="37" t="s">
        <v>118</v>
      </c>
      <c r="D7" s="62" t="s">
        <v>5</v>
      </c>
      <c r="E7" s="37" t="s">
        <v>127</v>
      </c>
      <c r="G7" s="11" t="s">
        <v>75</v>
      </c>
      <c r="H7" s="75" t="s">
        <v>133</v>
      </c>
    </row>
    <row r="8" spans="1:8" ht="12" thickBot="1" x14ac:dyDescent="0.3">
      <c r="A8" s="19" t="s">
        <v>6</v>
      </c>
      <c r="B8" s="37" t="s">
        <v>119</v>
      </c>
      <c r="D8" s="140" t="s">
        <v>69</v>
      </c>
      <c r="E8" s="142" t="s">
        <v>128</v>
      </c>
      <c r="G8" s="138" t="s">
        <v>37</v>
      </c>
      <c r="H8" s="139"/>
    </row>
    <row r="9" spans="1:8" ht="14.45" customHeight="1" x14ac:dyDescent="0.25">
      <c r="A9" s="19" t="s">
        <v>7</v>
      </c>
      <c r="B9" s="39">
        <v>39295</v>
      </c>
      <c r="D9" s="141"/>
      <c r="E9" s="143"/>
      <c r="G9" s="154" t="s">
        <v>145</v>
      </c>
      <c r="H9" s="155"/>
    </row>
    <row r="10" spans="1:8" ht="22.5" x14ac:dyDescent="0.25">
      <c r="A10" s="19" t="s">
        <v>8</v>
      </c>
      <c r="B10" s="39">
        <v>41486</v>
      </c>
      <c r="D10" s="63" t="s">
        <v>70</v>
      </c>
      <c r="E10" s="37" t="s">
        <v>128</v>
      </c>
      <c r="G10" s="156"/>
      <c r="H10" s="157"/>
    </row>
    <row r="11" spans="1:8" ht="14.45" customHeight="1" x14ac:dyDescent="0.25">
      <c r="A11" s="19" t="s">
        <v>9</v>
      </c>
      <c r="B11" s="37" t="s">
        <v>120</v>
      </c>
      <c r="D11" s="5" t="s">
        <v>50</v>
      </c>
      <c r="E11" s="48" t="s">
        <v>134</v>
      </c>
      <c r="G11" s="156"/>
      <c r="H11" s="157"/>
    </row>
    <row r="12" spans="1:8" ht="15" customHeight="1" x14ac:dyDescent="0.25">
      <c r="A12" s="19" t="s">
        <v>48</v>
      </c>
      <c r="B12" s="40">
        <v>300000</v>
      </c>
      <c r="D12" s="3" t="s">
        <v>96</v>
      </c>
      <c r="E12" s="49" t="s">
        <v>134</v>
      </c>
      <c r="G12" s="156"/>
      <c r="H12" s="157"/>
    </row>
    <row r="13" spans="1:8" ht="15" customHeight="1" thickBot="1" x14ac:dyDescent="0.3">
      <c r="A13" s="19" t="s">
        <v>11</v>
      </c>
      <c r="B13" s="41">
        <v>0.15</v>
      </c>
      <c r="D13" s="7" t="s">
        <v>51</v>
      </c>
      <c r="E13" s="38" t="s">
        <v>134</v>
      </c>
      <c r="G13" s="156"/>
      <c r="H13" s="157"/>
    </row>
    <row r="14" spans="1:8" ht="15" customHeight="1" thickBot="1" x14ac:dyDescent="0.3">
      <c r="A14" s="19" t="s">
        <v>13</v>
      </c>
      <c r="B14" s="41"/>
      <c r="G14" s="156"/>
      <c r="H14" s="157"/>
    </row>
    <row r="15" spans="1:8" ht="15" customHeight="1" thickBot="1" x14ac:dyDescent="0.3">
      <c r="A15" s="19" t="s">
        <v>65</v>
      </c>
      <c r="B15" s="37" t="s">
        <v>121</v>
      </c>
      <c r="D15" s="148" t="s">
        <v>97</v>
      </c>
      <c r="E15" s="149"/>
      <c r="G15" s="156"/>
      <c r="H15" s="157"/>
    </row>
    <row r="16" spans="1:8" ht="22.5" x14ac:dyDescent="0.25">
      <c r="A16" s="19" t="s">
        <v>66</v>
      </c>
      <c r="B16" s="37" t="s">
        <v>122</v>
      </c>
      <c r="D16" s="61" t="s">
        <v>10</v>
      </c>
      <c r="E16" s="36" t="s">
        <v>129</v>
      </c>
      <c r="G16" s="156"/>
      <c r="H16" s="157"/>
    </row>
    <row r="17" spans="1:8" ht="22.5" x14ac:dyDescent="0.25">
      <c r="A17" s="19" t="s">
        <v>16</v>
      </c>
      <c r="B17" s="37" t="s">
        <v>125</v>
      </c>
      <c r="D17" s="62" t="s">
        <v>12</v>
      </c>
      <c r="E17" s="37" t="s">
        <v>140</v>
      </c>
      <c r="G17" s="156"/>
      <c r="H17" s="157"/>
    </row>
    <row r="18" spans="1:8" ht="15" customHeight="1" x14ac:dyDescent="0.25">
      <c r="A18" s="12" t="s">
        <v>46</v>
      </c>
      <c r="B18" s="76" t="s">
        <v>123</v>
      </c>
      <c r="D18" s="62" t="s">
        <v>52</v>
      </c>
      <c r="E18" s="37" t="s">
        <v>141</v>
      </c>
      <c r="G18" s="156"/>
      <c r="H18" s="157"/>
    </row>
    <row r="19" spans="1:8" ht="15" customHeight="1" thickBot="1" x14ac:dyDescent="0.3">
      <c r="A19" s="13" t="s">
        <v>106</v>
      </c>
      <c r="B19" s="44" t="s">
        <v>124</v>
      </c>
      <c r="D19" s="62" t="s">
        <v>53</v>
      </c>
      <c r="E19" s="37" t="s">
        <v>142</v>
      </c>
      <c r="G19" s="156"/>
      <c r="H19" s="157"/>
    </row>
    <row r="20" spans="1:8" ht="12" thickBot="1" x14ac:dyDescent="0.3">
      <c r="D20" s="140" t="s">
        <v>69</v>
      </c>
      <c r="E20" s="142"/>
      <c r="G20" s="156"/>
      <c r="H20" s="157"/>
    </row>
    <row r="21" spans="1:8" ht="12.75" thickBot="1" x14ac:dyDescent="0.3">
      <c r="A21" s="150" t="s">
        <v>35</v>
      </c>
      <c r="B21" s="151"/>
      <c r="D21" s="141"/>
      <c r="E21" s="143"/>
      <c r="G21" s="156"/>
      <c r="H21" s="157"/>
    </row>
    <row r="22" spans="1:8" ht="34.5" thickBot="1" x14ac:dyDescent="0.3">
      <c r="A22" s="19" t="s">
        <v>78</v>
      </c>
      <c r="B22" s="40">
        <f>B23+B24</f>
        <v>9207933.4100000001</v>
      </c>
      <c r="D22" s="63" t="s">
        <v>70</v>
      </c>
      <c r="E22" s="37"/>
      <c r="G22" s="158"/>
      <c r="H22" s="159"/>
    </row>
    <row r="23" spans="1:8" ht="33.75" x14ac:dyDescent="0.25">
      <c r="A23" s="19" t="s">
        <v>64</v>
      </c>
      <c r="B23" s="40">
        <v>7869014.0999999996</v>
      </c>
      <c r="D23" s="12" t="s">
        <v>71</v>
      </c>
      <c r="E23" s="50" t="s">
        <v>134</v>
      </c>
      <c r="G23" s="114" t="s">
        <v>83</v>
      </c>
      <c r="H23" s="113" t="s">
        <v>144</v>
      </c>
    </row>
    <row r="24" spans="1:8" ht="34.5" thickBot="1" x14ac:dyDescent="0.3">
      <c r="A24" s="19" t="s">
        <v>18</v>
      </c>
      <c r="B24" s="40">
        <v>1338919.31</v>
      </c>
      <c r="D24" s="13" t="s">
        <v>72</v>
      </c>
      <c r="E24" s="38" t="s">
        <v>134</v>
      </c>
      <c r="G24" s="10" t="s">
        <v>60</v>
      </c>
      <c r="H24" s="77" t="s">
        <v>134</v>
      </c>
    </row>
    <row r="25" spans="1:8" ht="34.5" thickBot="1" x14ac:dyDescent="0.3">
      <c r="A25" s="19" t="s">
        <v>19</v>
      </c>
      <c r="B25" s="40" t="s">
        <v>134</v>
      </c>
      <c r="G25" s="62" t="s">
        <v>62</v>
      </c>
      <c r="H25" s="71" t="s">
        <v>134</v>
      </c>
    </row>
    <row r="26" spans="1:8" ht="34.5" thickBot="1" x14ac:dyDescent="0.3">
      <c r="A26" s="19" t="s">
        <v>17</v>
      </c>
      <c r="B26" s="40" t="s">
        <v>134</v>
      </c>
      <c r="D26" s="152" t="s">
        <v>99</v>
      </c>
      <c r="E26" s="153"/>
      <c r="G26" s="68" t="s">
        <v>63</v>
      </c>
      <c r="H26" s="59" t="s">
        <v>134</v>
      </c>
    </row>
    <row r="27" spans="1:8" ht="34.5" thickBot="1" x14ac:dyDescent="0.3">
      <c r="A27" s="13" t="s">
        <v>79</v>
      </c>
      <c r="B27" s="42">
        <v>351045.25</v>
      </c>
      <c r="D27" s="23" t="s">
        <v>20</v>
      </c>
      <c r="E27" s="67" t="s">
        <v>129</v>
      </c>
    </row>
    <row r="28" spans="1:8" ht="23.25" thickBot="1" x14ac:dyDescent="0.3">
      <c r="D28" s="5" t="s">
        <v>107</v>
      </c>
      <c r="E28" s="48" t="s">
        <v>124</v>
      </c>
      <c r="G28" s="115" t="s">
        <v>81</v>
      </c>
      <c r="H28" s="116"/>
    </row>
    <row r="29" spans="1:8" ht="23.25" customHeight="1" thickBot="1" x14ac:dyDescent="0.3">
      <c r="A29" s="132" t="s">
        <v>42</v>
      </c>
      <c r="B29" s="133"/>
      <c r="D29" s="24" t="s">
        <v>21</v>
      </c>
      <c r="E29" s="37" t="s">
        <v>130</v>
      </c>
      <c r="G29" s="9" t="s">
        <v>87</v>
      </c>
      <c r="H29" s="51" t="s">
        <v>124</v>
      </c>
    </row>
    <row r="30" spans="1:8" ht="23.25" thickBot="1" x14ac:dyDescent="0.3">
      <c r="A30" s="53" t="s">
        <v>114</v>
      </c>
      <c r="B30" s="78" t="s">
        <v>132</v>
      </c>
      <c r="D30" s="11" t="s">
        <v>73</v>
      </c>
      <c r="E30" s="76" t="s">
        <v>131</v>
      </c>
      <c r="G30" s="5" t="s">
        <v>88</v>
      </c>
      <c r="H30" s="48" t="s">
        <v>124</v>
      </c>
    </row>
    <row r="31" spans="1:8" ht="23.25" thickBot="1" x14ac:dyDescent="0.3">
      <c r="A31" s="32" t="s">
        <v>67</v>
      </c>
      <c r="B31" s="79">
        <v>326874.2</v>
      </c>
      <c r="D31" s="117" t="s">
        <v>80</v>
      </c>
      <c r="E31" s="118"/>
      <c r="G31" s="5" t="s">
        <v>89</v>
      </c>
      <c r="H31" s="48" t="s">
        <v>124</v>
      </c>
    </row>
    <row r="32" spans="1:8" ht="14.45" customHeight="1" x14ac:dyDescent="0.25">
      <c r="A32" s="32" t="s">
        <v>68</v>
      </c>
      <c r="B32" s="80">
        <v>42186</v>
      </c>
      <c r="D32" s="124" t="s">
        <v>146</v>
      </c>
      <c r="E32" s="125"/>
      <c r="G32" s="130" t="s">
        <v>33</v>
      </c>
      <c r="H32" s="128" t="s">
        <v>124</v>
      </c>
    </row>
    <row r="33" spans="1:8" ht="33.75" x14ac:dyDescent="0.25">
      <c r="A33" s="33" t="s">
        <v>116</v>
      </c>
      <c r="B33" s="79">
        <v>7377341.5999999996</v>
      </c>
      <c r="D33" s="126"/>
      <c r="E33" s="127"/>
      <c r="G33" s="131"/>
      <c r="H33" s="129"/>
    </row>
    <row r="34" spans="1:8" ht="34.5" thickBot="1" x14ac:dyDescent="0.3">
      <c r="A34" s="81" t="s">
        <v>49</v>
      </c>
      <c r="B34" s="79">
        <v>4776243.3899999997</v>
      </c>
      <c r="D34" s="126"/>
      <c r="E34" s="127"/>
      <c r="G34" s="8" t="s">
        <v>61</v>
      </c>
      <c r="H34" s="38" t="s">
        <v>124</v>
      </c>
    </row>
    <row r="35" spans="1:8" ht="15" customHeight="1" thickBot="1" x14ac:dyDescent="0.3">
      <c r="A35" s="81" t="s">
        <v>111</v>
      </c>
      <c r="B35" s="79">
        <v>0</v>
      </c>
      <c r="D35" s="126"/>
      <c r="E35" s="127"/>
      <c r="H35" s="17"/>
    </row>
    <row r="36" spans="1:8" ht="15" customHeight="1" thickBot="1" x14ac:dyDescent="0.3">
      <c r="A36" s="82" t="s">
        <v>85</v>
      </c>
      <c r="B36" s="83">
        <v>41883</v>
      </c>
      <c r="D36" s="126"/>
      <c r="E36" s="127"/>
      <c r="G36" s="134" t="s">
        <v>45</v>
      </c>
      <c r="H36" s="135"/>
    </row>
    <row r="37" spans="1:8" ht="15" customHeight="1" thickBot="1" x14ac:dyDescent="0.3">
      <c r="D37" s="126"/>
      <c r="E37" s="127"/>
      <c r="G37" s="69" t="s">
        <v>38</v>
      </c>
      <c r="H37" s="72" t="s">
        <v>135</v>
      </c>
    </row>
    <row r="38" spans="1:8" ht="34.5" thickBot="1" x14ac:dyDescent="0.3">
      <c r="A38" s="132" t="s">
        <v>43</v>
      </c>
      <c r="B38" s="133"/>
      <c r="D38" s="126"/>
      <c r="E38" s="127"/>
      <c r="G38" s="70" t="s">
        <v>59</v>
      </c>
      <c r="H38" s="71" t="s">
        <v>124</v>
      </c>
    </row>
    <row r="39" spans="1:8" ht="22.5" x14ac:dyDescent="0.25">
      <c r="A39" s="23" t="s">
        <v>27</v>
      </c>
      <c r="B39" s="65">
        <v>41481</v>
      </c>
      <c r="D39" s="23" t="s">
        <v>22</v>
      </c>
      <c r="E39" s="36" t="s">
        <v>124</v>
      </c>
      <c r="G39" s="70" t="s">
        <v>40</v>
      </c>
      <c r="H39" s="71" t="s">
        <v>124</v>
      </c>
    </row>
    <row r="40" spans="1:8" ht="22.5" x14ac:dyDescent="0.25">
      <c r="A40" s="24" t="s">
        <v>28</v>
      </c>
      <c r="B40" s="40">
        <v>799.3</v>
      </c>
      <c r="D40" s="62" t="s">
        <v>23</v>
      </c>
      <c r="E40" s="37" t="s">
        <v>124</v>
      </c>
      <c r="G40" s="6" t="s">
        <v>57</v>
      </c>
      <c r="H40" s="74" t="s">
        <v>124</v>
      </c>
    </row>
    <row r="41" spans="1:8" ht="33.75" x14ac:dyDescent="0.25">
      <c r="A41" s="24" t="s">
        <v>29</v>
      </c>
      <c r="B41" s="40">
        <v>0</v>
      </c>
      <c r="D41" s="62" t="s">
        <v>24</v>
      </c>
      <c r="E41" s="40">
        <v>3268742</v>
      </c>
      <c r="G41" s="6" t="s">
        <v>58</v>
      </c>
      <c r="H41" s="74" t="s">
        <v>124</v>
      </c>
    </row>
    <row r="42" spans="1:8" ht="22.5" x14ac:dyDescent="0.25">
      <c r="A42" s="24" t="s">
        <v>30</v>
      </c>
      <c r="B42" s="40">
        <v>0</v>
      </c>
      <c r="D42" s="62" t="s">
        <v>74</v>
      </c>
      <c r="E42" s="39">
        <v>41470</v>
      </c>
      <c r="G42" s="121" t="s">
        <v>76</v>
      </c>
      <c r="H42" s="119" t="s">
        <v>134</v>
      </c>
    </row>
    <row r="43" spans="1:8" ht="15" customHeight="1" x14ac:dyDescent="0.25">
      <c r="A43" s="24" t="s">
        <v>31</v>
      </c>
      <c r="B43" s="40" t="s">
        <v>134</v>
      </c>
      <c r="D43" s="24" t="s">
        <v>41</v>
      </c>
      <c r="E43" s="39">
        <v>41698</v>
      </c>
      <c r="G43" s="122"/>
      <c r="H43" s="119"/>
    </row>
    <row r="44" spans="1:8" ht="15" customHeight="1" thickBot="1" x14ac:dyDescent="0.3">
      <c r="A44" s="64" t="s">
        <v>32</v>
      </c>
      <c r="B44" s="66">
        <v>1735</v>
      </c>
      <c r="D44" s="64" t="s">
        <v>55</v>
      </c>
      <c r="E44" s="42">
        <v>3511537</v>
      </c>
      <c r="G44" s="123"/>
      <c r="H44" s="120"/>
    </row>
    <row r="45" spans="1:8" x14ac:dyDescent="0.25">
      <c r="A45" s="112"/>
      <c r="B45" s="112"/>
      <c r="E45" s="25"/>
    </row>
    <row r="46" spans="1:8" x14ac:dyDescent="0.25">
      <c r="A46" s="1" t="s">
        <v>77</v>
      </c>
      <c r="D46" s="1" t="s">
        <v>98</v>
      </c>
      <c r="G46" s="1" t="s">
        <v>100</v>
      </c>
    </row>
  </sheetData>
  <mergeCells count="23">
    <mergeCell ref="A38:B38"/>
    <mergeCell ref="G36:H36"/>
    <mergeCell ref="A1:H1"/>
    <mergeCell ref="A29:B29"/>
    <mergeCell ref="G8:H8"/>
    <mergeCell ref="G5:H5"/>
    <mergeCell ref="D20:D21"/>
    <mergeCell ref="E8:E9"/>
    <mergeCell ref="D8:D9"/>
    <mergeCell ref="A5:B5"/>
    <mergeCell ref="D5:E5"/>
    <mergeCell ref="D15:E15"/>
    <mergeCell ref="A21:B21"/>
    <mergeCell ref="D26:E26"/>
    <mergeCell ref="E20:E21"/>
    <mergeCell ref="G9:H22"/>
    <mergeCell ref="G28:H28"/>
    <mergeCell ref="D31:E31"/>
    <mergeCell ref="H42:H44"/>
    <mergeCell ref="G42:G44"/>
    <mergeCell ref="D32:E38"/>
    <mergeCell ref="H32:H33"/>
    <mergeCell ref="G32:G33"/>
  </mergeCells>
  <hyperlinks>
    <hyperlink ref="D15:E15" display="6. Інформація про поручителя**"/>
    <hyperlink ref="D26:E26" display="7. Інформація про заставу***"/>
  </hyperlinks>
  <pageMargins left="0.31496062992125984" right="0.31496062992125984" top="0.31496062992125984" bottom="0.31496062992125984" header="0" footer="0"/>
  <pageSetup paperSize="9" scale="71"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C12" sqref="C12"/>
    </sheetView>
  </sheetViews>
  <sheetFormatPr defaultColWidth="8.85546875" defaultRowHeight="12.75" x14ac:dyDescent="0.2"/>
  <cols>
    <col min="1" max="1" width="5.5703125" style="108" customWidth="1"/>
    <col min="2" max="2" width="16.85546875" style="109" bestFit="1" customWidth="1"/>
    <col min="3" max="3" width="45.5703125" style="109" customWidth="1"/>
    <col min="4" max="4" width="15.28515625" style="110" customWidth="1"/>
    <col min="5" max="5" width="15.140625" style="110" customWidth="1"/>
    <col min="6" max="6" width="50.7109375" style="84" customWidth="1"/>
    <col min="7" max="16384" width="8.85546875" style="84"/>
  </cols>
  <sheetData>
    <row r="1" spans="1:6" ht="15.75" thickBot="1" x14ac:dyDescent="0.3">
      <c r="A1" s="160" t="s">
        <v>103</v>
      </c>
      <c r="B1" s="161"/>
      <c r="C1" s="161"/>
      <c r="D1" s="161"/>
      <c r="E1" s="161"/>
      <c r="F1" s="162"/>
    </row>
    <row r="2" spans="1:6" s="89" customFormat="1" ht="26.25" thickBot="1" x14ac:dyDescent="0.3">
      <c r="A2" s="85" t="s">
        <v>101</v>
      </c>
      <c r="B2" s="86" t="s">
        <v>102</v>
      </c>
      <c r="C2" s="86" t="s">
        <v>108</v>
      </c>
      <c r="D2" s="87" t="s">
        <v>109</v>
      </c>
      <c r="E2" s="87" t="s">
        <v>110</v>
      </c>
      <c r="F2" s="88" t="s">
        <v>104</v>
      </c>
    </row>
    <row r="3" spans="1:6" s="94" customFormat="1" ht="25.5" x14ac:dyDescent="0.25">
      <c r="A3" s="90">
        <v>1</v>
      </c>
      <c r="B3" s="91">
        <v>42517</v>
      </c>
      <c r="C3" s="91" t="s">
        <v>138</v>
      </c>
      <c r="D3" s="92">
        <v>800000</v>
      </c>
      <c r="E3" s="92"/>
      <c r="F3" s="93" t="s">
        <v>136</v>
      </c>
    </row>
    <row r="4" spans="1:6" s="94" customFormat="1" ht="25.5" x14ac:dyDescent="0.25">
      <c r="A4" s="95">
        <v>2</v>
      </c>
      <c r="B4" s="96">
        <v>42572</v>
      </c>
      <c r="C4" s="96" t="s">
        <v>138</v>
      </c>
      <c r="D4" s="97">
        <v>720000</v>
      </c>
      <c r="E4" s="97"/>
      <c r="F4" s="98" t="s">
        <v>136</v>
      </c>
    </row>
    <row r="5" spans="1:6" s="94" customFormat="1" ht="25.5" x14ac:dyDescent="0.25">
      <c r="A5" s="95">
        <v>3</v>
      </c>
      <c r="B5" s="96">
        <v>42628</v>
      </c>
      <c r="C5" s="96" t="s">
        <v>138</v>
      </c>
      <c r="D5" s="97">
        <v>640000</v>
      </c>
      <c r="E5" s="97"/>
      <c r="F5" s="98" t="s">
        <v>136</v>
      </c>
    </row>
    <row r="6" spans="1:6" s="94" customFormat="1" ht="25.5" x14ac:dyDescent="0.25">
      <c r="A6" s="95">
        <v>4</v>
      </c>
      <c r="B6" s="96">
        <v>42643</v>
      </c>
      <c r="C6" s="96" t="s">
        <v>138</v>
      </c>
      <c r="D6" s="97">
        <v>560000</v>
      </c>
      <c r="E6" s="97"/>
      <c r="F6" s="98" t="s">
        <v>136</v>
      </c>
    </row>
    <row r="7" spans="1:6" s="94" customFormat="1" ht="25.5" x14ac:dyDescent="0.25">
      <c r="A7" s="95">
        <v>5</v>
      </c>
      <c r="B7" s="96">
        <v>42755</v>
      </c>
      <c r="C7" s="96" t="s">
        <v>137</v>
      </c>
      <c r="D7" s="97">
        <v>504000</v>
      </c>
      <c r="E7" s="97"/>
      <c r="F7" s="98" t="s">
        <v>136</v>
      </c>
    </row>
    <row r="8" spans="1:6" s="94" customFormat="1" ht="25.5" x14ac:dyDescent="0.25">
      <c r="A8" s="95">
        <v>6</v>
      </c>
      <c r="B8" s="96">
        <v>42873</v>
      </c>
      <c r="C8" s="96" t="s">
        <v>143</v>
      </c>
      <c r="D8" s="97">
        <v>453600</v>
      </c>
      <c r="E8" s="97"/>
      <c r="F8" s="98" t="s">
        <v>136</v>
      </c>
    </row>
    <row r="9" spans="1:6" s="94" customFormat="1" ht="25.5" x14ac:dyDescent="0.25">
      <c r="A9" s="95">
        <v>7</v>
      </c>
      <c r="B9" s="96">
        <v>42892</v>
      </c>
      <c r="C9" s="96" t="s">
        <v>143</v>
      </c>
      <c r="D9" s="97">
        <v>408240</v>
      </c>
      <c r="E9" s="97"/>
      <c r="F9" s="98" t="s">
        <v>136</v>
      </c>
    </row>
    <row r="10" spans="1:6" s="94" customFormat="1" ht="25.5" x14ac:dyDescent="0.25">
      <c r="A10" s="95">
        <v>8</v>
      </c>
      <c r="B10" s="96">
        <v>42908</v>
      </c>
      <c r="C10" s="96" t="s">
        <v>143</v>
      </c>
      <c r="D10" s="97">
        <v>362880</v>
      </c>
      <c r="E10" s="97"/>
      <c r="F10" s="98" t="s">
        <v>136</v>
      </c>
    </row>
    <row r="11" spans="1:6" s="103" customFormat="1" ht="25.5" x14ac:dyDescent="0.2">
      <c r="A11" s="99">
        <v>9</v>
      </c>
      <c r="B11" s="100">
        <v>42927</v>
      </c>
      <c r="C11" s="96" t="s">
        <v>143</v>
      </c>
      <c r="D11" s="101">
        <v>317520</v>
      </c>
      <c r="E11" s="101"/>
      <c r="F11" s="98" t="s">
        <v>136</v>
      </c>
    </row>
    <row r="12" spans="1:6" s="103" customFormat="1" x14ac:dyDescent="0.2">
      <c r="A12" s="99"/>
      <c r="B12" s="100"/>
      <c r="C12" s="100"/>
      <c r="D12" s="101"/>
      <c r="E12" s="101"/>
      <c r="F12" s="102"/>
    </row>
    <row r="13" spans="1:6" s="103" customFormat="1" x14ac:dyDescent="0.2">
      <c r="A13" s="99"/>
      <c r="B13" s="100"/>
      <c r="C13" s="100"/>
      <c r="D13" s="101"/>
      <c r="E13" s="101"/>
      <c r="F13" s="102"/>
    </row>
    <row r="14" spans="1:6" s="103" customFormat="1" x14ac:dyDescent="0.2">
      <c r="A14" s="99"/>
      <c r="B14" s="100"/>
      <c r="C14" s="100"/>
      <c r="D14" s="101"/>
      <c r="E14" s="101"/>
      <c r="F14" s="102"/>
    </row>
    <row r="15" spans="1:6" s="103" customFormat="1" x14ac:dyDescent="0.2">
      <c r="A15" s="99"/>
      <c r="B15" s="100"/>
      <c r="C15" s="100"/>
      <c r="D15" s="101"/>
      <c r="E15" s="101"/>
      <c r="F15" s="102"/>
    </row>
    <row r="16" spans="1:6" s="103" customFormat="1" x14ac:dyDescent="0.2">
      <c r="A16" s="99"/>
      <c r="B16" s="100"/>
      <c r="C16" s="100"/>
      <c r="D16" s="101"/>
      <c r="E16" s="101"/>
      <c r="F16" s="102"/>
    </row>
    <row r="17" spans="1:6" s="103" customFormat="1" ht="13.5" thickBot="1" x14ac:dyDescent="0.25">
      <c r="A17" s="104"/>
      <c r="B17" s="105"/>
      <c r="C17" s="105"/>
      <c r="D17" s="106"/>
      <c r="E17" s="106"/>
      <c r="F17" s="107"/>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A29" sqref="A29:XFD29"/>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136" t="s">
        <v>90</v>
      </c>
      <c r="B1" s="137"/>
      <c r="C1" s="137"/>
      <c r="D1" s="137"/>
      <c r="E1" s="137"/>
      <c r="F1" s="137"/>
      <c r="G1" s="137"/>
      <c r="H1" s="137"/>
    </row>
    <row r="2" spans="1:8" ht="12" thickBot="1" x14ac:dyDescent="0.3">
      <c r="A2" s="2"/>
    </row>
    <row r="3" spans="1:8" ht="12" thickBot="1" x14ac:dyDescent="0.3">
      <c r="A3" s="14" t="s">
        <v>34</v>
      </c>
      <c r="B3" s="46">
        <v>43221</v>
      </c>
      <c r="D3" s="15"/>
      <c r="E3" s="16"/>
      <c r="F3" s="16"/>
      <c r="G3" s="15"/>
      <c r="H3" s="16"/>
    </row>
    <row r="4" spans="1:8" ht="12" thickBot="1" x14ac:dyDescent="0.3">
      <c r="A4" s="2"/>
    </row>
    <row r="5" spans="1:8" s="2" customFormat="1" ht="15.75" thickBot="1" x14ac:dyDescent="0.3">
      <c r="A5" s="163" t="s">
        <v>1</v>
      </c>
      <c r="B5" s="164"/>
      <c r="D5" s="177" t="s">
        <v>93</v>
      </c>
      <c r="E5" s="177"/>
      <c r="G5" s="165" t="s">
        <v>105</v>
      </c>
      <c r="H5" s="166"/>
    </row>
    <row r="6" spans="1:8" ht="23.25" thickBot="1" x14ac:dyDescent="0.3">
      <c r="A6" s="18" t="s">
        <v>2</v>
      </c>
      <c r="B6" s="36" t="s">
        <v>117</v>
      </c>
      <c r="D6" s="23" t="s">
        <v>20</v>
      </c>
      <c r="E6" s="36" t="s">
        <v>129</v>
      </c>
      <c r="G6" s="11" t="s">
        <v>56</v>
      </c>
      <c r="H6" s="45" t="s">
        <v>133</v>
      </c>
    </row>
    <row r="7" spans="1:8" ht="19.5" customHeight="1" thickBot="1" x14ac:dyDescent="0.3">
      <c r="A7" s="19" t="s">
        <v>4</v>
      </c>
      <c r="B7" s="37" t="s">
        <v>118</v>
      </c>
      <c r="D7" s="140" t="s">
        <v>86</v>
      </c>
      <c r="E7" s="142" t="s">
        <v>124</v>
      </c>
      <c r="G7" s="167" t="s">
        <v>92</v>
      </c>
      <c r="H7" s="168"/>
    </row>
    <row r="8" spans="1:8" ht="18" customHeight="1" x14ac:dyDescent="0.25">
      <c r="A8" s="19" t="s">
        <v>6</v>
      </c>
      <c r="B8" s="37" t="s">
        <v>119</v>
      </c>
      <c r="D8" s="141"/>
      <c r="E8" s="143"/>
      <c r="G8" s="169" t="s">
        <v>147</v>
      </c>
      <c r="H8" s="170"/>
    </row>
    <row r="9" spans="1:8" ht="13.5" customHeight="1" x14ac:dyDescent="0.25">
      <c r="A9" s="19" t="s">
        <v>7</v>
      </c>
      <c r="B9" s="39">
        <v>39295</v>
      </c>
      <c r="D9" s="24" t="s">
        <v>21</v>
      </c>
      <c r="E9" s="37" t="s">
        <v>130</v>
      </c>
      <c r="G9" s="171"/>
      <c r="H9" s="172"/>
    </row>
    <row r="10" spans="1:8" ht="17.25" customHeight="1" thickBot="1" x14ac:dyDescent="0.3">
      <c r="A10" s="19" t="s">
        <v>8</v>
      </c>
      <c r="B10" s="39">
        <v>41486</v>
      </c>
      <c r="D10" s="11" t="s">
        <v>54</v>
      </c>
      <c r="E10" s="55" t="s">
        <v>131</v>
      </c>
      <c r="G10" s="171"/>
      <c r="H10" s="172"/>
    </row>
    <row r="11" spans="1:8" ht="15" customHeight="1" thickBot="1" x14ac:dyDescent="0.3">
      <c r="A11" s="19" t="s">
        <v>9</v>
      </c>
      <c r="B11" s="37" t="s">
        <v>120</v>
      </c>
      <c r="D11" s="178" t="s">
        <v>91</v>
      </c>
      <c r="E11" s="179"/>
      <c r="G11" s="171"/>
      <c r="H11" s="172"/>
    </row>
    <row r="12" spans="1:8" ht="18" customHeight="1" x14ac:dyDescent="0.25">
      <c r="A12" s="19" t="s">
        <v>48</v>
      </c>
      <c r="B12" s="40">
        <v>300000</v>
      </c>
      <c r="D12" s="169" t="s">
        <v>148</v>
      </c>
      <c r="E12" s="180"/>
      <c r="G12" s="171"/>
      <c r="H12" s="172"/>
    </row>
    <row r="13" spans="1:8" ht="14.25" customHeight="1" x14ac:dyDescent="0.25">
      <c r="A13" s="19" t="s">
        <v>11</v>
      </c>
      <c r="B13" s="41">
        <v>0.15</v>
      </c>
      <c r="D13" s="181"/>
      <c r="E13" s="182"/>
      <c r="G13" s="171"/>
      <c r="H13" s="172"/>
    </row>
    <row r="14" spans="1:8" ht="13.5" customHeight="1" x14ac:dyDescent="0.25">
      <c r="A14" s="19" t="s">
        <v>13</v>
      </c>
      <c r="B14" s="41">
        <v>0</v>
      </c>
      <c r="D14" s="181"/>
      <c r="E14" s="182"/>
      <c r="G14" s="171"/>
      <c r="H14" s="172"/>
    </row>
    <row r="15" spans="1:8" ht="15" customHeight="1" x14ac:dyDescent="0.25">
      <c r="A15" s="19" t="s">
        <v>14</v>
      </c>
      <c r="B15" s="37" t="s">
        <v>121</v>
      </c>
      <c r="D15" s="181"/>
      <c r="E15" s="182"/>
      <c r="G15" s="171"/>
      <c r="H15" s="172"/>
    </row>
    <row r="16" spans="1:8" ht="14.25" customHeight="1" thickBot="1" x14ac:dyDescent="0.3">
      <c r="A16" s="19" t="s">
        <v>15</v>
      </c>
      <c r="B16" s="37" t="s">
        <v>122</v>
      </c>
      <c r="D16" s="183"/>
      <c r="E16" s="184"/>
      <c r="G16" s="171"/>
      <c r="H16" s="172"/>
    </row>
    <row r="17" spans="1:8" ht="15" customHeight="1" x14ac:dyDescent="0.25">
      <c r="A17" s="19" t="s">
        <v>16</v>
      </c>
      <c r="B17" s="37" t="s">
        <v>125</v>
      </c>
      <c r="D17" s="23" t="s">
        <v>22</v>
      </c>
      <c r="E17" s="36" t="s">
        <v>124</v>
      </c>
      <c r="G17" s="171"/>
      <c r="H17" s="172"/>
    </row>
    <row r="18" spans="1:8" ht="11.25" customHeight="1" thickBot="1" x14ac:dyDescent="0.3">
      <c r="A18" s="7" t="s">
        <v>46</v>
      </c>
      <c r="B18" s="38" t="s">
        <v>123</v>
      </c>
      <c r="D18" s="27" t="s">
        <v>24</v>
      </c>
      <c r="E18" s="42">
        <v>3268742</v>
      </c>
      <c r="G18" s="171"/>
      <c r="H18" s="172"/>
    </row>
    <row r="19" spans="1:8" ht="10.9" customHeight="1" thickBot="1" x14ac:dyDescent="0.3">
      <c r="G19" s="171"/>
      <c r="H19" s="172"/>
    </row>
    <row r="20" spans="1:8" ht="12.6" customHeight="1" thickBot="1" x14ac:dyDescent="0.3">
      <c r="A20" s="175" t="s">
        <v>35</v>
      </c>
      <c r="B20" s="176"/>
      <c r="D20" s="188" t="s">
        <v>94</v>
      </c>
      <c r="E20" s="188"/>
      <c r="G20" s="171"/>
      <c r="H20" s="172"/>
    </row>
    <row r="21" spans="1:8" ht="33.75" x14ac:dyDescent="0.25">
      <c r="A21" s="21" t="s">
        <v>78</v>
      </c>
      <c r="B21" s="34">
        <v>9207933.4100000001</v>
      </c>
      <c r="D21" s="28" t="s">
        <v>10</v>
      </c>
      <c r="E21" s="43" t="s">
        <v>129</v>
      </c>
      <c r="G21" s="171"/>
      <c r="H21" s="172"/>
    </row>
    <row r="22" spans="1:8" ht="21.75" customHeight="1" thickBot="1" x14ac:dyDescent="0.3">
      <c r="A22" s="20" t="s">
        <v>64</v>
      </c>
      <c r="B22" s="35">
        <v>7869014.0999999996</v>
      </c>
      <c r="D22" s="29" t="s">
        <v>12</v>
      </c>
      <c r="E22" s="44" t="s">
        <v>140</v>
      </c>
      <c r="G22" s="173"/>
      <c r="H22" s="174"/>
    </row>
    <row r="23" spans="1:8" ht="12.6" customHeight="1" thickBot="1" x14ac:dyDescent="0.3">
      <c r="A23" s="20" t="s">
        <v>18</v>
      </c>
      <c r="B23" s="35">
        <v>1338919.31</v>
      </c>
      <c r="G23" s="185"/>
      <c r="H23" s="185"/>
    </row>
    <row r="24" spans="1:8" ht="14.45" customHeight="1" thickBot="1" x14ac:dyDescent="0.3">
      <c r="A24" s="20" t="s">
        <v>19</v>
      </c>
      <c r="B24" s="35" t="s">
        <v>134</v>
      </c>
      <c r="D24" s="163" t="s">
        <v>95</v>
      </c>
      <c r="E24" s="164"/>
      <c r="G24" s="186" t="s">
        <v>113</v>
      </c>
      <c r="H24" s="187"/>
    </row>
    <row r="25" spans="1:8" ht="14.45" customHeight="1" x14ac:dyDescent="0.25">
      <c r="A25" s="20" t="s">
        <v>17</v>
      </c>
      <c r="B25" s="35" t="s">
        <v>134</v>
      </c>
      <c r="D25" s="30" t="s">
        <v>38</v>
      </c>
      <c r="E25" s="54" t="s">
        <v>135</v>
      </c>
      <c r="G25" s="56" t="s">
        <v>26</v>
      </c>
      <c r="H25" s="72" t="s">
        <v>132</v>
      </c>
    </row>
    <row r="26" spans="1:8" ht="33.75" x14ac:dyDescent="0.25">
      <c r="A26" s="20" t="s">
        <v>79</v>
      </c>
      <c r="B26" s="35">
        <v>351045.25</v>
      </c>
      <c r="D26" s="121" t="s">
        <v>39</v>
      </c>
      <c r="E26" s="190" t="s">
        <v>134</v>
      </c>
      <c r="G26" s="57" t="s">
        <v>25</v>
      </c>
      <c r="H26" s="39">
        <v>42186</v>
      </c>
    </row>
    <row r="27" spans="1:8" ht="12" thickBot="1" x14ac:dyDescent="0.3">
      <c r="A27" s="22" t="s">
        <v>27</v>
      </c>
      <c r="B27" s="31">
        <v>41481</v>
      </c>
      <c r="D27" s="189"/>
      <c r="E27" s="191"/>
      <c r="G27" s="58" t="s">
        <v>112</v>
      </c>
      <c r="H27" s="73">
        <v>326874.2</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7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ВПА</vt:lpstr>
      <vt:lpstr>Журнал торгів</vt:lpstr>
      <vt:lpstr>ППА</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EMBK06</cp:lastModifiedBy>
  <cp:lastPrinted>2016-07-06T05:59:05Z</cp:lastPrinted>
  <dcterms:created xsi:type="dcterms:W3CDTF">2016-03-29T15:58:35Z</dcterms:created>
  <dcterms:modified xsi:type="dcterms:W3CDTF">2018-06-18T11:43:05Z</dcterms:modified>
</cp:coreProperties>
</file>