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960" windowHeight="11430"/>
  </bookViews>
  <sheets>
    <sheet name="ППА" sheetId="1" r:id="rId1"/>
    <sheet name="журнал торгів" sheetId="4" r:id="rId2"/>
    <sheet name="Застава" sheetId="2" r:id="rId3"/>
    <sheet name="Порука" sheetId="3" r:id="rId4"/>
  </sheets>
  <externalReferences>
    <externalReference r:id="rId5"/>
  </externalReferences>
  <calcPr calcId="152511"/>
</workbook>
</file>

<file path=xl/calcChain.xml><?xml version="1.0" encoding="utf-8"?>
<calcChain xmlns="http://schemas.openxmlformats.org/spreadsheetml/2006/main">
  <c r="B3" i="4" l="1"/>
  <c r="B2" i="4"/>
  <c r="B1" i="4"/>
</calcChain>
</file>

<file path=xl/sharedStrings.xml><?xml version="1.0" encoding="utf-8"?>
<sst xmlns="http://schemas.openxmlformats.org/spreadsheetml/2006/main" count="157" uniqueCount="102">
  <si>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</si>
  <si>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</si>
  <si>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</si>
  <si>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</si>
  <si>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</si>
  <si>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</si>
  <si>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</si>
  <si>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</si>
  <si>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</si>
  <si>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</si>
  <si>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</si>
  <si>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</si>
  <si>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</si>
  <si>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</si>
  <si>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</si>
  <si>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</si>
  <si>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</si>
  <si>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</si>
  <si>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</si>
  <si>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</si>
  <si>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</si>
  <si>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</si>
  <si>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</si>
  <si>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</si>
  <si>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</si>
  <si>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 **</t>
  </si>
  <si>
    <t>Заставна вартість поруки, грн. ***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</si>
  <si>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</si>
  <si>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</si>
  <si>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</si>
  <si>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</si>
  <si>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</si>
  <si>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</si>
  <si>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</si>
  <si>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</si>
  <si>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</si>
  <si>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</si>
  <si>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>так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</si>
  <si>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</si>
  <si>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</si>
  <si>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</si>
  <si>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</si>
  <si>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</si>
  <si>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</si>
  <si>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</si>
  <si>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</si>
  <si>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станом на 01.05.2018 року</t>
  </si>
  <si>
    <t>АТ ЗЛАТОБАНК</t>
  </si>
  <si>
    <t>Кредитна лінія</t>
  </si>
  <si>
    <t>ні</t>
  </si>
  <si>
    <t>21/09/KL</t>
  </si>
  <si>
    <t>юридична особа</t>
  </si>
  <si>
    <t>Виробництво готової їжі та страв</t>
  </si>
  <si>
    <t>Полтавська обл, Лубенський р-н, с.Засулля (нова адреса Чернігівська обл., Ніжинський район, село Талалаївка)</t>
  </si>
  <si>
    <t>23% / 0%</t>
  </si>
  <si>
    <t xml:space="preserve"> </t>
  </si>
  <si>
    <t>-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</si>
  <si>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</si>
  <si>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</si>
  <si>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</si>
  <si>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</si>
  <si>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</si>
  <si>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</si>
  <si>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</si>
  <si>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Транспортний засіб, а саме:
- автомобіль марка VOLKSWAGEN, модель LT 28, тип вантажний, колір білий, 1999 р.в.</t>
  </si>
  <si>
    <t>Транспортний засіб, а саме:
- автомобіль марка MAN, модель 8.163, тип вантажний фургон, колір білий, 2001 р.в.</t>
  </si>
  <si>
    <t>Транспортний засіб, а саме:
- автомобіль марка VOLKSWAGEN, модель LT 35, тип фургон вантажний, колір білий, 2005 р.в.</t>
  </si>
  <si>
    <t>Транспортний засіб, а саме:
- автомобіль марка VOLKSWAGEN, модель LT 31, тип вантажний фургон, колір зелений, 1999 р.в.</t>
  </si>
  <si>
    <t>Транспортний засіб, а саме:
- автомобіль марка VOLKSWAGEN, модель LT 35, тип вантажний фургон, колір білий, 2003 р.в.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</si>
  <si>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</si>
  <si>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рухоме майно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</si>
  <si>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</si>
  <si>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</si>
  <si>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</si>
  <si>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фінансова порука в розмірі 300'000,00 грн. + нараховані %%, штрафи, пеня</t>
  </si>
  <si>
    <t>на всю суму заборгованості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</si>
  <si>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</si>
  <si>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</si>
  <si>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</si>
  <si>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</si>
  <si>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</si>
  <si>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</si>
  <si>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</si>
  <si>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</si>
  <si>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</si>
  <si>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</si>
  <si>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19.05.2016</t>
  </si>
  <si>
    <t>ТБ "КАПБ"</t>
  </si>
  <si>
    <t>14.06.2016</t>
  </si>
  <si>
    <t>15.07.2016</t>
  </si>
  <si>
    <t>31.08.2016</t>
  </si>
  <si>
    <t>24.11.2016</t>
  </si>
  <si>
    <t>ТОВ НВП «ІНФОРМАЦІЙНІ ТЕХНОЛОГІЇ»</t>
  </si>
  <si>
    <t>15.12.2016</t>
  </si>
  <si>
    <t>06.01.2017</t>
  </si>
  <si>
    <t>27.01.2017</t>
  </si>
  <si>
    <t>22.05.2017</t>
  </si>
  <si>
    <t>ІННЕКС</t>
  </si>
  <si>
    <t>08.06.2017</t>
  </si>
  <si>
    <t>26.06.2017</t>
  </si>
  <si>
    <t>13.07.2017</t>
  </si>
  <si>
    <t>ТБ "ПРОЗОРА"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</si>
</sst>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08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10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0" fontId="8" fillId="3" borderId="8" xfId="2" applyFont="1" applyFill="1" applyBorder="1" applyAlignment="1" applyProtection="1">
      <alignment horizontal="center"/>
    </xf>
    <xf numFmtId="0" fontId="8" fillId="0" borderId="8" xfId="2" applyFont="1" applyBorder="1" applyAlignment="1" applyProtection="1">
      <alignment horizontal="center"/>
    </xf>
    <xf numFmtId="0" fontId="0" fillId="0" borderId="8" xfId="0" applyFill="1" applyBorder="1" applyAlignment="1" applyProtection="1">
      <alignment horizontal="center" vertical="center"/>
    </xf>
    <xf numFmtId="0" fontId="0" fillId="0" borderId="8" xfId="0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3" borderId="9" xfId="0" applyFont="1" applyFill="1" applyBorder="1"/>
    <xf numFmtId="0" fontId="0" fillId="3" borderId="12" xfId="0" applyFont="1" applyFill="1" applyBorder="1"/>
    <xf numFmtId="0" fontId="9" fillId="0" borderId="8" xfId="0" applyFont="1" applyBorder="1" applyAlignment="1">
      <alignment horizontal="left"/>
    </xf>
    <xf numFmtId="0" fontId="10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4" fontId="11" fillId="0" borderId="8" xfId="0" applyNumberFormat="1" applyFont="1" applyBorder="1" applyAlignment="1">
      <alignment wrapText="1"/>
    </xf>
    <xf numFmtId="0" fontId="12" fillId="0" borderId="8" xfId="0" applyFont="1" applyFill="1" applyBorder="1" applyAlignment="1">
      <alignment vertical="center" wrapText="1"/>
    </xf>
    <xf numFmtId="0" fontId="13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left"/>
    </xf>
    <xf numFmtId="4" fontId="0" fillId="0" borderId="8" xfId="0" applyNumberFormat="1" applyBorder="1"/>
    <xf numFmtId="9" fontId="0" fillId="0" borderId="8" xfId="3" applyFont="1" applyBorder="1"/>
    <xf numFmtId="164" fontId="0" fillId="0" borderId="8" xfId="1" applyNumberFormat="1" applyFont="1" applyBorder="1"/>
    <xf numFmtId="14" fontId="0" fillId="0" borderId="8" xfId="0" applyNumberFormat="1" applyBorder="1" applyAlignment="1">
      <alignment horizontal="left"/>
    </xf>
    <xf numFmtId="4" fontId="0" fillId="0" borderId="8" xfId="1" applyNumberFormat="1" applyFont="1" applyBorder="1"/>
    <xf numFmtId="0" fontId="14" fillId="0" borderId="0" xfId="0" applyFont="1" applyAlignment="1">
      <alignment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0" borderId="8" xfId="0" applyBorder="1" applyAlignment="1">
      <alignment horizontal="center"/>
    </xf>
    <xf numFmtId="165" fontId="7" fillId="0" borderId="8" xfId="0" applyNumberFormat="1" applyFont="1" applyFill="1" applyBorder="1" applyAlignment="1" applyProtection="1">
      <alignment vertical="center"/>
      <protection locked="0"/>
    </xf>
  </cellXfs>
  <cellStyles count="4">
    <cellStyle name="Відсотковий" xfId="3" builtinId="5"/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\!!!PRAVKI\zlata\&#1055;&#1088;&#1086;&#1087;&#1086;&#1079;&#1080;&#1094;&#1110;&#1111;%20&#1082;&#1088;&#1077;&#1076;&#1080;&#1090;&#1080;\&#1055;&#1088;&#1086;&#1087;&#1086;&#1079;&#1080;&#1094;&#1110;&#1103;%20&#1050;&#1088;&#1072;&#1074;&#1095;&#1091;&#1082;%20&#1030;&#1085;&#1092;&#1086;%20&#1110;%20&#1050;&#1086;\&#1057;&#1090;&#1077;&#1083;&#1089;_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."/>
      <sheetName val="5.2"/>
      <sheetName val="5.3"/>
      <sheetName val="5.4"/>
      <sheetName val="ПублПасп"/>
      <sheetName val="Застава"/>
      <sheetName val="Порука"/>
      <sheetName val="КВЕД"/>
    </sheetNames>
    <sheetDataSet>
      <sheetData sheetId="0">
        <row r="8">
          <cell r="C8" t="str">
            <v>УКРАЇНСЬКА УНІВЕРСАЛЬНА БІРЖА</v>
          </cell>
        </row>
        <row r="9">
          <cell r="C9">
            <v>42217</v>
          </cell>
        </row>
        <row r="10">
          <cell r="C10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topLeftCell="A10" workbookViewId="0">
      <selection activeCell="A25" sqref="A25:XFD2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62" t="s">
        <v>0</v>
      </c>
      <c r="C1" s="63"/>
      <c r="D1" s="63"/>
      <c r="E1" s="63"/>
      <c r="F1" s="63"/>
      <c r="G1" s="63"/>
      <c r="H1" s="63"/>
      <c r="I1" s="63"/>
      <c r="J1" s="64"/>
      <c r="K1" s="2"/>
      <c r="L1" s="2"/>
      <c r="M1" s="2"/>
    </row>
    <row r="2" spans="1:13" x14ac:dyDescent="0.25">
      <c r="A2" s="1"/>
      <c r="B2" s="65"/>
      <c r="C2" s="66"/>
      <c r="D2" s="66"/>
      <c r="E2" s="66"/>
      <c r="F2" s="66"/>
      <c r="G2" s="66"/>
      <c r="H2" s="66"/>
      <c r="I2" s="66"/>
      <c r="J2" s="67"/>
      <c r="K2" s="2"/>
      <c r="L2" s="2"/>
      <c r="M2" s="2"/>
    </row>
    <row r="3" spans="1:13" ht="15.75" x14ac:dyDescent="0.25">
      <c r="A3" s="1"/>
      <c r="B3" s="3" t="s">
        <v>1</v>
      </c>
      <c r="C3" s="68" t="s">
        <v>46</v>
      </c>
      <c r="D3" s="69"/>
      <c r="E3" s="70"/>
      <c r="F3" s="70"/>
      <c r="G3" s="70"/>
      <c r="H3" s="70"/>
      <c r="I3" s="70"/>
      <c r="J3" s="71"/>
      <c r="K3" s="2"/>
      <c r="L3" s="2"/>
      <c r="M3" s="2"/>
    </row>
    <row r="4" spans="1:13" x14ac:dyDescent="0.25">
      <c r="A4" s="1"/>
      <c r="B4" s="72" t="s">
        <v>2</v>
      </c>
      <c r="C4" s="73"/>
      <c r="D4" s="4"/>
      <c r="E4" s="74" t="s">
        <v>3</v>
      </c>
      <c r="F4" s="75"/>
      <c r="G4" s="75"/>
      <c r="H4" s="75"/>
      <c r="I4" s="75"/>
      <c r="J4" s="75"/>
      <c r="K4" s="2"/>
      <c r="L4" s="2"/>
      <c r="M4" s="2"/>
    </row>
    <row r="5" spans="1:13" x14ac:dyDescent="0.25">
      <c r="A5" s="1"/>
      <c r="B5" s="5" t="s">
        <v>4</v>
      </c>
      <c r="C5" s="6" t="s">
        <v>47</v>
      </c>
      <c r="D5" s="7"/>
      <c r="E5" s="76" t="s">
        <v>5</v>
      </c>
      <c r="F5" s="77"/>
      <c r="G5" s="78" t="s">
        <v>48</v>
      </c>
      <c r="H5" s="77"/>
      <c r="I5" s="79" t="s">
        <v>6</v>
      </c>
      <c r="J5" s="82" t="s">
        <v>49</v>
      </c>
    </row>
    <row r="6" spans="1:13" x14ac:dyDescent="0.25">
      <c r="A6" s="1"/>
      <c r="B6" s="8" t="s">
        <v>7</v>
      </c>
      <c r="C6" s="6" t="s">
        <v>50</v>
      </c>
      <c r="D6" s="7"/>
      <c r="E6" s="86" t="s">
        <v>8</v>
      </c>
      <c r="F6" s="87"/>
      <c r="G6" s="77"/>
      <c r="H6" s="9">
        <v>321384.98</v>
      </c>
      <c r="I6" s="80"/>
      <c r="J6" s="83"/>
    </row>
    <row r="7" spans="1:13" x14ac:dyDescent="0.25">
      <c r="A7" s="1"/>
      <c r="B7" s="8" t="s">
        <v>9</v>
      </c>
      <c r="C7" s="6" t="s">
        <v>51</v>
      </c>
      <c r="D7" s="7"/>
      <c r="E7" s="76" t="s">
        <v>10</v>
      </c>
      <c r="F7" s="87"/>
      <c r="G7" s="77"/>
      <c r="H7" s="10">
        <v>3141</v>
      </c>
      <c r="I7" s="80"/>
      <c r="J7" s="84"/>
    </row>
    <row r="8" spans="1:13" ht="30" x14ac:dyDescent="0.25">
      <c r="A8" s="1"/>
      <c r="B8" s="8" t="s">
        <v>11</v>
      </c>
      <c r="C8" s="11" t="s">
        <v>52</v>
      </c>
      <c r="D8" s="7"/>
      <c r="E8" s="76" t="s">
        <v>12</v>
      </c>
      <c r="F8" s="87"/>
      <c r="G8" s="77"/>
      <c r="H8" s="12" t="s">
        <v>37</v>
      </c>
      <c r="I8" s="81"/>
      <c r="J8" s="85"/>
    </row>
    <row r="9" spans="1:13" ht="36" customHeight="1" x14ac:dyDescent="0.25">
      <c r="A9" s="1"/>
      <c r="B9" s="8" t="s">
        <v>13</v>
      </c>
      <c r="C9" s="6" t="s">
        <v>49</v>
      </c>
      <c r="D9" s="7"/>
      <c r="E9" s="90" t="s">
        <v>14</v>
      </c>
      <c r="F9" s="90" t="s">
        <v>15</v>
      </c>
      <c r="G9" s="92" t="s">
        <v>16</v>
      </c>
      <c r="H9" s="90" t="s">
        <v>17</v>
      </c>
      <c r="I9" s="90" t="s">
        <v>18</v>
      </c>
      <c r="J9" s="90" t="s">
        <v>19</v>
      </c>
    </row>
    <row r="10" spans="1:13" ht="31.5" customHeight="1" x14ac:dyDescent="0.25">
      <c r="A10" s="1"/>
      <c r="B10" s="94" t="s">
        <v>20</v>
      </c>
      <c r="C10" s="97" t="s">
        <v>53</v>
      </c>
      <c r="D10" s="7"/>
      <c r="E10" s="91"/>
      <c r="F10" s="91"/>
      <c r="G10" s="93"/>
      <c r="H10" s="91"/>
      <c r="I10" s="91"/>
      <c r="J10" s="91"/>
    </row>
    <row r="11" spans="1:13" x14ac:dyDescent="0.25">
      <c r="A11" s="1"/>
      <c r="B11" s="95"/>
      <c r="C11" s="98"/>
      <c r="D11" s="7"/>
      <c r="E11" s="13">
        <v>39889</v>
      </c>
      <c r="F11" s="13">
        <v>40073</v>
      </c>
      <c r="G11" s="14">
        <v>980</v>
      </c>
      <c r="H11" s="15">
        <v>300000</v>
      </c>
      <c r="I11" s="15">
        <v>21384.980000000003</v>
      </c>
      <c r="J11" s="16" t="s">
        <v>54</v>
      </c>
    </row>
    <row r="12" spans="1:13" x14ac:dyDescent="0.25">
      <c r="A12" s="1"/>
      <c r="B12" s="95"/>
      <c r="C12" s="98"/>
      <c r="D12" s="17"/>
      <c r="E12" s="13"/>
      <c r="F12" s="13"/>
      <c r="G12" s="14"/>
      <c r="H12" s="15" t="s">
        <v>55</v>
      </c>
      <c r="I12" s="15" t="s">
        <v>55</v>
      </c>
      <c r="J12" s="18" t="s">
        <v>55</v>
      </c>
    </row>
    <row r="13" spans="1:13" x14ac:dyDescent="0.25">
      <c r="A13" s="1"/>
      <c r="B13" s="96"/>
      <c r="C13" s="99"/>
      <c r="D13" s="17"/>
      <c r="E13" s="13"/>
      <c r="F13" s="13"/>
      <c r="G13" s="14"/>
      <c r="H13" s="15" t="s">
        <v>55</v>
      </c>
      <c r="I13" s="15" t="s">
        <v>55</v>
      </c>
      <c r="J13" s="18" t="s">
        <v>55</v>
      </c>
    </row>
    <row r="14" spans="1:13" x14ac:dyDescent="0.25">
      <c r="A14" s="1"/>
      <c r="B14" s="19"/>
      <c r="C14" s="20"/>
      <c r="D14" s="17"/>
      <c r="E14" s="21"/>
      <c r="F14" s="21"/>
      <c r="G14" s="22"/>
      <c r="H14" s="23"/>
      <c r="I14" s="23"/>
      <c r="J14" s="24"/>
    </row>
    <row r="15" spans="1:13" x14ac:dyDescent="0.25">
      <c r="A15" s="1"/>
      <c r="B15" s="72" t="s">
        <v>21</v>
      </c>
      <c r="C15" s="74"/>
      <c r="D15" s="25"/>
      <c r="E15" s="100" t="s">
        <v>22</v>
      </c>
      <c r="F15" s="101"/>
      <c r="G15" s="101"/>
      <c r="H15" s="101"/>
      <c r="I15" s="101"/>
      <c r="J15" s="102"/>
    </row>
    <row r="16" spans="1:13" ht="30" x14ac:dyDescent="0.25">
      <c r="A16" s="1"/>
      <c r="B16" s="26" t="s">
        <v>23</v>
      </c>
      <c r="C16" s="27" t="s">
        <v>49</v>
      </c>
      <c r="D16" s="28"/>
      <c r="E16" s="88" t="s">
        <v>24</v>
      </c>
      <c r="F16" s="89"/>
      <c r="G16" s="29" t="s">
        <v>25</v>
      </c>
      <c r="H16" s="29" t="s">
        <v>26</v>
      </c>
      <c r="I16" s="29" t="s">
        <v>27</v>
      </c>
      <c r="J16" s="30"/>
    </row>
    <row r="17" spans="1:10" ht="16.5" customHeight="1" x14ac:dyDescent="0.25">
      <c r="A17" s="1"/>
      <c r="B17" s="26" t="s">
        <v>28</v>
      </c>
      <c r="C17" s="27" t="s">
        <v>56</v>
      </c>
      <c r="D17" s="31"/>
      <c r="E17" s="103" t="s">
        <v>29</v>
      </c>
      <c r="F17" s="104"/>
      <c r="G17" s="107">
        <v>502700</v>
      </c>
      <c r="H17" s="107"/>
      <c r="I17" s="32" t="s">
        <v>30</v>
      </c>
      <c r="J17" s="33" t="s">
        <v>31</v>
      </c>
    </row>
    <row r="18" spans="1:10" ht="45" customHeight="1" x14ac:dyDescent="0.25">
      <c r="A18" s="1"/>
      <c r="B18" s="26" t="s">
        <v>32</v>
      </c>
      <c r="C18" s="27">
        <v>40095</v>
      </c>
      <c r="D18" s="31"/>
      <c r="E18" s="103" t="s">
        <v>33</v>
      </c>
      <c r="F18" s="104"/>
      <c r="G18" s="107"/>
      <c r="H18" s="107"/>
      <c r="I18" s="32" t="s">
        <v>30</v>
      </c>
      <c r="J18" s="33" t="s">
        <v>31</v>
      </c>
    </row>
    <row r="19" spans="1:10" x14ac:dyDescent="0.25">
      <c r="A19" s="1"/>
      <c r="B19" s="26" t="s">
        <v>34</v>
      </c>
      <c r="C19" s="27">
        <v>41080</v>
      </c>
      <c r="D19" s="31"/>
      <c r="E19" s="103" t="s">
        <v>35</v>
      </c>
      <c r="F19" s="104"/>
      <c r="G19" s="107"/>
      <c r="H19" s="107"/>
      <c r="I19" s="32" t="s">
        <v>30</v>
      </c>
      <c r="J19" s="33" t="s">
        <v>31</v>
      </c>
    </row>
    <row r="20" spans="1:10" x14ac:dyDescent="0.25">
      <c r="A20" s="1"/>
      <c r="B20" s="26" t="s">
        <v>36</v>
      </c>
      <c r="C20" s="34" t="s">
        <v>37</v>
      </c>
      <c r="D20" s="31"/>
      <c r="E20" s="103" t="s">
        <v>38</v>
      </c>
      <c r="F20" s="104"/>
      <c r="G20" s="107"/>
      <c r="H20" s="107"/>
      <c r="I20" s="32" t="s">
        <v>30</v>
      </c>
      <c r="J20" s="33" t="s">
        <v>31</v>
      </c>
    </row>
    <row r="21" spans="1:10" x14ac:dyDescent="0.25">
      <c r="A21" s="1"/>
      <c r="B21" s="26" t="s">
        <v>39</v>
      </c>
      <c r="C21" s="27" t="s">
        <v>56</v>
      </c>
      <c r="D21" s="31"/>
      <c r="E21" s="103" t="s">
        <v>40</v>
      </c>
      <c r="F21" s="104"/>
      <c r="G21" s="107"/>
      <c r="H21" s="107"/>
      <c r="I21" s="32" t="s">
        <v>30</v>
      </c>
      <c r="J21" s="33" t="s">
        <v>31</v>
      </c>
    </row>
    <row r="22" spans="1:10" ht="15" customHeight="1" x14ac:dyDescent="0.25">
      <c r="A22" s="1"/>
      <c r="B22" s="26" t="s">
        <v>41</v>
      </c>
      <c r="C22" s="35" t="s">
        <v>56</v>
      </c>
      <c r="D22" s="31"/>
      <c r="E22" s="103" t="s">
        <v>42</v>
      </c>
      <c r="F22" s="104"/>
      <c r="G22" s="107"/>
      <c r="H22" s="107"/>
      <c r="I22" s="32" t="s">
        <v>30</v>
      </c>
      <c r="J22" s="33" t="s">
        <v>31</v>
      </c>
    </row>
    <row r="23" spans="1:10" ht="15.75" customHeight="1" x14ac:dyDescent="0.25">
      <c r="A23" s="1"/>
      <c r="B23" s="26" t="s">
        <v>43</v>
      </c>
      <c r="C23" s="35" t="s">
        <v>56</v>
      </c>
      <c r="D23" s="31"/>
      <c r="E23" s="103" t="s">
        <v>44</v>
      </c>
      <c r="F23" s="104"/>
      <c r="G23" s="107"/>
      <c r="H23" s="107"/>
      <c r="I23" s="32" t="s">
        <v>30</v>
      </c>
      <c r="J23" s="33" t="s">
        <v>31</v>
      </c>
    </row>
    <row r="24" spans="1:10" x14ac:dyDescent="0.25">
      <c r="A24" s="36"/>
      <c r="B24" s="37"/>
      <c r="C24" s="37"/>
      <c r="D24" s="37"/>
      <c r="E24" s="105" t="s">
        <v>45</v>
      </c>
      <c r="F24" s="104"/>
      <c r="G24" s="38">
        <v>502700</v>
      </c>
      <c r="H24" s="38">
        <v>0</v>
      </c>
      <c r="I24" s="39"/>
      <c r="J24" s="40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E29" sqref="E29"/>
    </sheetView>
  </sheetViews>
  <sheetFormatPr defaultRowHeight="15" x14ac:dyDescent="0.25"/>
  <cols>
    <col min="1" max="1" width="37.85546875" customWidth="1"/>
    <col min="2" max="2" width="33" customWidth="1"/>
    <col min="3" max="3" width="25.140625" customWidth="1"/>
    <col min="4" max="4" width="30.42578125" customWidth="1"/>
    <col min="5" max="5" width="22.28515625" customWidth="1"/>
    <col min="6" max="6" width="36.5703125" customWidth="1"/>
  </cols>
  <sheetData>
    <row r="1" spans="1:6" x14ac:dyDescent="0.25">
      <c r="A1" s="50" t="s">
        <v>76</v>
      </c>
      <c r="B1" s="51" t="str">
        <f>'[1]5.1.'!C8</f>
        <v>УКРАЇНСЬКА УНІВЕРСАЛЬНА БІРЖА</v>
      </c>
    </row>
    <row r="2" spans="1:6" x14ac:dyDescent="0.25">
      <c r="A2" s="50" t="s">
        <v>77</v>
      </c>
      <c r="B2" s="52">
        <f>'[1]5.1.'!C9</f>
        <v>42217</v>
      </c>
    </row>
    <row r="3" spans="1:6" x14ac:dyDescent="0.25">
      <c r="A3" s="50" t="s">
        <v>78</v>
      </c>
      <c r="B3" s="53">
        <f>'[1]5.1.'!C10</f>
        <v>1</v>
      </c>
    </row>
    <row r="4" spans="1:6" x14ac:dyDescent="0.25">
      <c r="A4" s="106" t="s">
        <v>79</v>
      </c>
      <c r="B4" s="106"/>
      <c r="C4" s="106"/>
      <c r="D4" s="106"/>
      <c r="E4" s="106"/>
      <c r="F4" s="106"/>
    </row>
    <row r="5" spans="1:6" x14ac:dyDescent="0.25">
      <c r="A5" s="54" t="s">
        <v>80</v>
      </c>
      <c r="B5" s="54" t="s">
        <v>81</v>
      </c>
      <c r="C5" s="54" t="s">
        <v>82</v>
      </c>
      <c r="D5" s="54" t="s">
        <v>83</v>
      </c>
      <c r="E5" s="54" t="s">
        <v>84</v>
      </c>
      <c r="F5" s="54" t="s">
        <v>85</v>
      </c>
    </row>
    <row r="6" spans="1:6" x14ac:dyDescent="0.25">
      <c r="A6" s="55">
        <v>1</v>
      </c>
      <c r="B6" s="54" t="s">
        <v>86</v>
      </c>
      <c r="C6" s="56">
        <v>96415.49</v>
      </c>
      <c r="D6" s="57"/>
      <c r="E6" s="58"/>
      <c r="F6" s="54" t="s">
        <v>87</v>
      </c>
    </row>
    <row r="7" spans="1:6" x14ac:dyDescent="0.25">
      <c r="A7" s="55">
        <v>2</v>
      </c>
      <c r="B7" s="54" t="s">
        <v>88</v>
      </c>
      <c r="C7" s="56">
        <v>86773.94</v>
      </c>
      <c r="D7" s="57"/>
      <c r="E7" s="58"/>
      <c r="F7" s="54" t="s">
        <v>87</v>
      </c>
    </row>
    <row r="8" spans="1:6" x14ac:dyDescent="0.25">
      <c r="A8" s="55">
        <v>3</v>
      </c>
      <c r="B8" s="54" t="s">
        <v>89</v>
      </c>
      <c r="C8" s="56">
        <v>77132.39</v>
      </c>
      <c r="D8" s="57"/>
      <c r="E8" s="58"/>
      <c r="F8" s="54" t="s">
        <v>87</v>
      </c>
    </row>
    <row r="9" spans="1:6" x14ac:dyDescent="0.25">
      <c r="A9" s="55">
        <v>4</v>
      </c>
      <c r="B9" s="54" t="s">
        <v>90</v>
      </c>
      <c r="C9" s="56">
        <v>67490.84</v>
      </c>
      <c r="D9" s="57"/>
      <c r="E9" s="58"/>
      <c r="F9" s="54" t="s">
        <v>87</v>
      </c>
    </row>
    <row r="10" spans="1:6" x14ac:dyDescent="0.25">
      <c r="A10" s="55">
        <v>5</v>
      </c>
      <c r="B10" s="54" t="s">
        <v>91</v>
      </c>
      <c r="C10" s="56">
        <v>60741.760000000002</v>
      </c>
      <c r="D10" s="57"/>
      <c r="E10" s="58"/>
      <c r="F10" s="54" t="s">
        <v>92</v>
      </c>
    </row>
    <row r="11" spans="1:6" x14ac:dyDescent="0.25">
      <c r="A11" s="55">
        <v>6</v>
      </c>
      <c r="B11" s="54" t="s">
        <v>93</v>
      </c>
      <c r="C11" s="56">
        <v>54667.58</v>
      </c>
      <c r="D11" s="57"/>
      <c r="E11" s="58"/>
      <c r="F11" s="54" t="s">
        <v>92</v>
      </c>
    </row>
    <row r="12" spans="1:6" x14ac:dyDescent="0.25">
      <c r="A12" s="55">
        <v>7</v>
      </c>
      <c r="B12" s="54" t="s">
        <v>94</v>
      </c>
      <c r="C12" s="56">
        <v>48593.41</v>
      </c>
      <c r="D12" s="57"/>
      <c r="E12" s="58"/>
      <c r="F12" s="54" t="s">
        <v>92</v>
      </c>
    </row>
    <row r="13" spans="1:6" x14ac:dyDescent="0.25">
      <c r="A13" s="55">
        <v>8</v>
      </c>
      <c r="B13" s="54" t="s">
        <v>95</v>
      </c>
      <c r="C13" s="56">
        <v>42519.23</v>
      </c>
      <c r="D13" s="57"/>
      <c r="E13" s="58"/>
      <c r="F13" s="54" t="s">
        <v>92</v>
      </c>
    </row>
    <row r="14" spans="1:6" x14ac:dyDescent="0.25">
      <c r="A14" s="55">
        <v>9</v>
      </c>
      <c r="B14" s="54" t="s">
        <v>96</v>
      </c>
      <c r="C14" s="56">
        <v>38267.31</v>
      </c>
      <c r="D14" s="57"/>
      <c r="E14" s="58"/>
      <c r="F14" s="54" t="s">
        <v>97</v>
      </c>
    </row>
    <row r="15" spans="1:6" x14ac:dyDescent="0.25">
      <c r="A15" s="55">
        <v>10</v>
      </c>
      <c r="B15" s="54" t="s">
        <v>98</v>
      </c>
      <c r="C15" s="56">
        <v>34440.58</v>
      </c>
      <c r="D15" s="57"/>
      <c r="E15" s="58"/>
      <c r="F15" s="54" t="s">
        <v>97</v>
      </c>
    </row>
    <row r="16" spans="1:6" x14ac:dyDescent="0.25">
      <c r="A16" s="55">
        <v>11</v>
      </c>
      <c r="B16" s="54" t="s">
        <v>99</v>
      </c>
      <c r="C16" s="56">
        <v>30613.85</v>
      </c>
      <c r="D16" s="57"/>
      <c r="E16" s="58"/>
      <c r="F16" s="54" t="s">
        <v>97</v>
      </c>
    </row>
    <row r="17" spans="1:6" x14ac:dyDescent="0.25">
      <c r="A17" s="55">
        <v>12</v>
      </c>
      <c r="B17" s="54" t="s">
        <v>100</v>
      </c>
      <c r="C17" s="56">
        <v>26787.119999999999</v>
      </c>
      <c r="D17" s="57"/>
      <c r="E17" s="58"/>
      <c r="F17" s="54" t="s">
        <v>97</v>
      </c>
    </row>
    <row r="18" spans="1:6" x14ac:dyDescent="0.25">
      <c r="A18" s="55">
        <v>13</v>
      </c>
      <c r="B18" s="59">
        <v>42999</v>
      </c>
      <c r="C18" s="60">
        <v>24108.41</v>
      </c>
      <c r="D18" s="57"/>
      <c r="E18" s="58"/>
      <c r="F18" s="54" t="s">
        <v>101</v>
      </c>
    </row>
    <row r="19" spans="1:6" x14ac:dyDescent="0.25">
      <c r="A19" s="55">
        <v>14</v>
      </c>
      <c r="B19" s="59">
        <v>43013</v>
      </c>
      <c r="C19" s="60">
        <v>21697.57</v>
      </c>
      <c r="D19" s="57"/>
      <c r="E19" s="58"/>
      <c r="F19" s="54" t="s">
        <v>101</v>
      </c>
    </row>
    <row r="20" spans="1:6" x14ac:dyDescent="0.25">
      <c r="A20" s="55">
        <v>15</v>
      </c>
      <c r="B20" s="59">
        <v>43027</v>
      </c>
      <c r="C20" s="60">
        <v>19286.73</v>
      </c>
      <c r="D20" s="57"/>
      <c r="E20" s="58"/>
      <c r="F20" s="54" t="s">
        <v>101</v>
      </c>
    </row>
    <row r="21" spans="1:6" x14ac:dyDescent="0.25">
      <c r="A21" s="55">
        <v>16</v>
      </c>
      <c r="B21" s="59">
        <v>43041</v>
      </c>
      <c r="C21" s="56">
        <v>16875.89</v>
      </c>
      <c r="D21" s="54"/>
      <c r="E21" s="54"/>
      <c r="F21" s="54" t="s">
        <v>101</v>
      </c>
    </row>
    <row r="22" spans="1:6" x14ac:dyDescent="0.25">
      <c r="E22" s="61"/>
    </row>
  </sheetData>
  <mergeCells count="1">
    <mergeCell ref="A4:F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B7" sqref="B7"/>
    </sheetView>
  </sheetViews>
  <sheetFormatPr defaultRowHeight="15" x14ac:dyDescent="0.25"/>
  <cols>
    <col min="1" max="1" width="65.140625" customWidth="1"/>
    <col min="2" max="2" width="16.5703125" customWidth="1"/>
    <col min="3" max="6" width="15.7109375" customWidth="1"/>
  </cols>
  <sheetData>
    <row r="1" spans="1:6" x14ac:dyDescent="0.25">
      <c r="A1" s="41" t="s">
        <v>57</v>
      </c>
    </row>
    <row r="2" spans="1:6" x14ac:dyDescent="0.25">
      <c r="A2" s="42" t="s">
        <v>58</v>
      </c>
      <c r="B2" s="43" t="s">
        <v>56</v>
      </c>
      <c r="C2" s="43" t="s">
        <v>56</v>
      </c>
      <c r="D2" s="43" t="s">
        <v>56</v>
      </c>
      <c r="E2" s="43" t="s">
        <v>56</v>
      </c>
      <c r="F2" s="43" t="s">
        <v>56</v>
      </c>
    </row>
    <row r="3" spans="1:6" x14ac:dyDescent="0.25">
      <c r="A3" s="44" t="s">
        <v>59</v>
      </c>
      <c r="B3" s="45">
        <v>66700</v>
      </c>
      <c r="C3" s="45">
        <v>118000</v>
      </c>
      <c r="D3" s="45">
        <v>139000</v>
      </c>
      <c r="E3" s="45">
        <v>63000</v>
      </c>
      <c r="F3" s="45">
        <v>116000</v>
      </c>
    </row>
    <row r="4" spans="1:6" x14ac:dyDescent="0.25">
      <c r="A4" s="44" t="s">
        <v>60</v>
      </c>
      <c r="B4" s="45" t="s">
        <v>56</v>
      </c>
      <c r="C4" s="45" t="s">
        <v>56</v>
      </c>
      <c r="D4" s="45" t="s">
        <v>56</v>
      </c>
      <c r="E4" s="45" t="s">
        <v>56</v>
      </c>
      <c r="F4" s="45" t="s">
        <v>56</v>
      </c>
    </row>
    <row r="5" spans="1:6" x14ac:dyDescent="0.25">
      <c r="A5" s="44" t="s">
        <v>61</v>
      </c>
      <c r="B5" s="45">
        <v>66700</v>
      </c>
      <c r="C5" s="45">
        <v>118000</v>
      </c>
      <c r="D5" s="45">
        <v>139000</v>
      </c>
      <c r="E5" s="45">
        <v>63000</v>
      </c>
      <c r="F5" s="45">
        <v>116000</v>
      </c>
    </row>
    <row r="6" spans="1:6" ht="22.5" x14ac:dyDescent="0.25">
      <c r="A6" s="44" t="s">
        <v>62</v>
      </c>
      <c r="B6" s="43" t="s">
        <v>70</v>
      </c>
      <c r="C6" s="43" t="s">
        <v>70</v>
      </c>
      <c r="D6" s="43" t="s">
        <v>70</v>
      </c>
      <c r="E6" s="43" t="s">
        <v>70</v>
      </c>
      <c r="F6" s="43" t="s">
        <v>70</v>
      </c>
    </row>
    <row r="7" spans="1:6" ht="90.75" x14ac:dyDescent="0.25">
      <c r="A7" s="46" t="s">
        <v>63</v>
      </c>
      <c r="B7" s="43" t="s">
        <v>64</v>
      </c>
      <c r="C7" s="43" t="s">
        <v>65</v>
      </c>
      <c r="D7" s="43" t="s">
        <v>66</v>
      </c>
      <c r="E7" s="43" t="s">
        <v>67</v>
      </c>
      <c r="F7" s="43" t="s">
        <v>68</v>
      </c>
    </row>
    <row r="8" spans="1:6" ht="22.5" x14ac:dyDescent="0.25">
      <c r="A8" s="46" t="s">
        <v>69</v>
      </c>
      <c r="B8" s="43" t="s">
        <v>37</v>
      </c>
      <c r="C8" s="43" t="s">
        <v>37</v>
      </c>
      <c r="D8" s="43" t="s">
        <v>37</v>
      </c>
      <c r="E8" s="43" t="s">
        <v>37</v>
      </c>
      <c r="F8" s="43" t="s">
        <v>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D18" sqref="D18"/>
    </sheetView>
  </sheetViews>
  <sheetFormatPr defaultRowHeight="15" x14ac:dyDescent="0.25"/>
  <cols>
    <col min="1" max="1" width="72.7109375" customWidth="1"/>
    <col min="2" max="2" width="55.140625" customWidth="1"/>
  </cols>
  <sheetData>
    <row r="1" spans="1:2" x14ac:dyDescent="0.25">
      <c r="A1" s="47" t="s">
        <v>31</v>
      </c>
    </row>
    <row r="2" spans="1:2" ht="22.5" x14ac:dyDescent="0.25">
      <c r="A2" s="44" t="s">
        <v>71</v>
      </c>
      <c r="B2" s="48">
        <v>0</v>
      </c>
    </row>
    <row r="3" spans="1:2" x14ac:dyDescent="0.25">
      <c r="A3" s="49" t="s">
        <v>72</v>
      </c>
      <c r="B3" s="43" t="s">
        <v>74</v>
      </c>
    </row>
    <row r="4" spans="1:2" x14ac:dyDescent="0.25">
      <c r="A4" s="49" t="s">
        <v>73</v>
      </c>
      <c r="B4" s="4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журнал торгів</vt:lpstr>
      <vt:lpstr>Застава</vt:lpstr>
      <vt:lpstr>Порука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2018-06-18T09:07:12Z</dcterms:modified>
</cp:coreProperties>
</file>