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calcChain.xml><?xml version="1.0" encoding="utf-8"?>
<calcChain xmlns="http://schemas.openxmlformats.org/spreadsheetml/2006/main">
  <c r="D8" i="9" l="1"/>
  <c r="D7" i="9"/>
  <c r="D6" i="9"/>
  <c r="D5" i="9"/>
  <c r="D4" i="9"/>
</calcChain>
</file>

<file path=xl/sharedStrings.xml><?xml version="1.0" encoding="utf-8"?>
<sst xmlns="http://schemas.openxmlformats.org/spreadsheetml/2006/main" count="93" uniqueCount="77">
  <si>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</si>
  <si>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</si>
  <si>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</si>
  <si>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</si>
  <si>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</si>
  <si>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</si>
  <si>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</si>
  <si>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</si>
  <si>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</si>
  <si>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</si>
  <si>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</si>
  <si>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</si>
  <si>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</si>
  <si>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</si>
  <si>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</si>
  <si>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</si>
  <si>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</si>
  <si>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</si>
  <si>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</si>
  <si>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</si>
  <si>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</si>
  <si>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</si>
  <si>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</si>
  <si>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</si>
  <si>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</si>
  <si>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</si>
  <si>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</si>
  <si>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</si>
  <si>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</si>
  <si>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</si>
  <si>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</si>
  <si>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</si>
  <si>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</si>
  <si>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</si>
  <si>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</si>
  <si>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</si>
  <si>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</si>
  <si>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</si>
  <si>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</si>
  <si>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</si>
  <si>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</si>
  <si>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</si>
  <si>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</si>
  <si>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</si>
  <si>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</si>
  <si>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</si>
  <si>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</si>
  <si>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</si>
  <si>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</si>
  <si>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</si>
  <si>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</si>
  <si>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</si>
  <si>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</si>
  <si>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</si>
  <si>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</si>
  <si>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865/П/99/2007-840</t>
  </si>
  <si>
    <t>840</t>
  </si>
  <si>
    <t>Кредитный пакет "Жилищные решения"</t>
  </si>
  <si>
    <t>Київська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</si>
  <si>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</si>
  <si>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</si>
  <si>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</si>
  <si>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</si>
  <si>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</si>
  <si>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</si>
  <si>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справа у виконавчій службі</t>
  </si>
  <si>
    <t>9559</t>
  </si>
  <si>
    <t>Земельні ділянки: 6 (шість), кожна площею 0,2500 га, які розташовані за адресою: Київська обл., Макарівський район, с. Гавроншина.
Цільове призначення земельних ділянок - будівництво та обслуговування житлових будинків та господарських споруд</t>
  </si>
  <si>
    <t>Міжнаціональна універсальна товарно-сировинна біржа «ЕПСІЛОН»</t>
  </si>
  <si>
    <t>-</t>
  </si>
  <si>
    <t>аукціон не відбувся</t>
  </si>
  <si>
    <t>зменшення початкової ціни на 10%</t>
  </si>
  <si>
    <t>зменшення початкової ціни на 20%</t>
  </si>
  <si>
    <t>зменшення початкової ціни на 30%</t>
  </si>
  <si>
    <t>зменшення початкової ціни на 40%</t>
  </si>
  <si>
    <t>зменшення початкової ціни на 50%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</si>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</sst>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107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5" xfId="0" applyNumberFormat="1" applyFont="1" applyBorder="1" applyAlignment="1">
      <alignment horizontal="center" vertical="center" wrapText="1"/>
    </xf>
    <xf numFmtId="165" fontId="1" fillId="0" borderId="35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0" fillId="0" borderId="28" xfId="0" applyBorder="1" applyAlignment="1">
      <alignment wrapText="1"/>
    </xf>
    <xf numFmtId="4" fontId="0" fillId="0" borderId="0" xfId="0" applyNumberFormat="1"/>
    <xf numFmtId="9" fontId="0" fillId="0" borderId="28" xfId="3" applyFon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165" fontId="6" fillId="0" borderId="36" xfId="1" applyNumberFormat="1" applyFont="1" applyBorder="1" applyAlignment="1">
      <alignment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4">
    <cellStyle name="Обычный" xfId="0" builtinId="0"/>
    <cellStyle name="Процентный" xfId="3" builtinId="5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7" t="s">
        <v>36</v>
      </c>
      <c r="B1" s="68"/>
      <c r="C1" s="68"/>
      <c r="D1" s="68"/>
      <c r="E1" s="68"/>
      <c r="F1" s="68"/>
      <c r="G1" s="68"/>
      <c r="H1" s="68"/>
    </row>
    <row r="2" spans="1:8" ht="12" thickBot="1" x14ac:dyDescent="0.3">
      <c r="A2" s="2"/>
    </row>
    <row r="3" spans="1:8" ht="12" thickBot="1" x14ac:dyDescent="0.3">
      <c r="A3" s="5" t="s">
        <v>24</v>
      </c>
      <c r="B3" s="56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9" t="s">
        <v>0</v>
      </c>
      <c r="B5" s="70"/>
      <c r="D5" s="83" t="s">
        <v>39</v>
      </c>
      <c r="E5" s="84"/>
      <c r="G5" s="71" t="s">
        <v>46</v>
      </c>
      <c r="H5" s="72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58" t="s">
        <v>65</v>
      </c>
    </row>
    <row r="7" spans="1:8" ht="19.5" customHeight="1" thickBot="1" x14ac:dyDescent="0.3">
      <c r="A7" s="9" t="s">
        <v>2</v>
      </c>
      <c r="B7" s="23" t="s">
        <v>54</v>
      </c>
      <c r="D7" s="89" t="s">
        <v>35</v>
      </c>
      <c r="E7" s="87" t="s">
        <v>59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55</v>
      </c>
      <c r="D8" s="90"/>
      <c r="E8" s="88"/>
      <c r="G8" s="75" t="s">
        <v>52</v>
      </c>
      <c r="H8" s="76"/>
    </row>
    <row r="9" spans="1:8" ht="13.5" customHeight="1" x14ac:dyDescent="0.25">
      <c r="A9" s="9" t="s">
        <v>4</v>
      </c>
      <c r="B9" s="25">
        <v>39442</v>
      </c>
      <c r="D9" s="14" t="s">
        <v>18</v>
      </c>
      <c r="E9" s="57" t="s">
        <v>66</v>
      </c>
      <c r="G9" s="77"/>
      <c r="H9" s="78"/>
    </row>
    <row r="10" spans="1:8" ht="17.25" customHeight="1" thickBot="1" x14ac:dyDescent="0.3">
      <c r="A10" s="9" t="s">
        <v>5</v>
      </c>
      <c r="B10" s="25">
        <v>46747</v>
      </c>
      <c r="D10" s="4" t="s">
        <v>30</v>
      </c>
      <c r="E10" s="51" t="s">
        <v>64</v>
      </c>
      <c r="G10" s="77"/>
      <c r="H10" s="78"/>
    </row>
    <row r="11" spans="1:8" ht="15" customHeight="1" thickBot="1" x14ac:dyDescent="0.3">
      <c r="A11" s="9" t="s">
        <v>6</v>
      </c>
      <c r="B11" s="23" t="s">
        <v>56</v>
      </c>
      <c r="D11" s="85" t="s">
        <v>37</v>
      </c>
      <c r="E11" s="86"/>
      <c r="G11" s="77"/>
      <c r="H11" s="78"/>
    </row>
    <row r="12" spans="1:8" ht="18" customHeight="1" x14ac:dyDescent="0.25">
      <c r="A12" s="9" t="s">
        <v>29</v>
      </c>
      <c r="B12" s="26">
        <v>304500</v>
      </c>
      <c r="D12" s="91" t="s">
        <v>67</v>
      </c>
      <c r="E12" s="92"/>
      <c r="G12" s="77"/>
      <c r="H12" s="78"/>
    </row>
    <row r="13" spans="1:8" ht="14.25" customHeight="1" x14ac:dyDescent="0.25">
      <c r="A13" s="9" t="s">
        <v>8</v>
      </c>
      <c r="B13" s="27">
        <v>0.12890000000000001</v>
      </c>
      <c r="D13" s="93"/>
      <c r="E13" s="94"/>
      <c r="G13" s="77"/>
      <c r="H13" s="78"/>
    </row>
    <row r="14" spans="1:8" ht="13.5" customHeight="1" x14ac:dyDescent="0.25">
      <c r="A14" s="9" t="s">
        <v>10</v>
      </c>
      <c r="B14" s="27">
        <v>0</v>
      </c>
      <c r="D14" s="93"/>
      <c r="E14" s="94"/>
      <c r="G14" s="77"/>
      <c r="H14" s="78"/>
    </row>
    <row r="15" spans="1:8" ht="27" customHeight="1" x14ac:dyDescent="0.25">
      <c r="A15" s="9" t="s">
        <v>11</v>
      </c>
      <c r="B15" s="23" t="s">
        <v>57</v>
      </c>
      <c r="D15" s="93"/>
      <c r="E15" s="94"/>
      <c r="G15" s="77"/>
      <c r="H15" s="78"/>
    </row>
    <row r="16" spans="1:8" ht="22.5" customHeight="1" thickBot="1" x14ac:dyDescent="0.3">
      <c r="A16" s="9" t="s">
        <v>12</v>
      </c>
      <c r="B16" s="57" t="s">
        <v>76</v>
      </c>
      <c r="D16" s="95"/>
      <c r="E16" s="96"/>
      <c r="G16" s="77"/>
      <c r="H16" s="78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77"/>
      <c r="H17" s="78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1954350</v>
      </c>
      <c r="G18" s="77"/>
      <c r="H18" s="78"/>
    </row>
    <row r="19" spans="1:8" ht="10.9" customHeight="1" thickBot="1" x14ac:dyDescent="0.3">
      <c r="G19" s="77"/>
      <c r="H19" s="78"/>
    </row>
    <row r="20" spans="1:8" ht="13.5" customHeight="1" thickBot="1" x14ac:dyDescent="0.3">
      <c r="A20" s="81" t="s">
        <v>25</v>
      </c>
      <c r="B20" s="82"/>
      <c r="D20" s="83" t="s">
        <v>40</v>
      </c>
      <c r="E20" s="84"/>
      <c r="G20" s="77"/>
      <c r="H20" s="78"/>
    </row>
    <row r="21" spans="1:8" ht="33.75" x14ac:dyDescent="0.25">
      <c r="A21" s="11" t="s">
        <v>33</v>
      </c>
      <c r="B21" s="20">
        <v>18081379.949999999</v>
      </c>
      <c r="D21" s="16" t="s">
        <v>7</v>
      </c>
      <c r="E21" s="29" t="s">
        <v>62</v>
      </c>
      <c r="G21" s="77"/>
      <c r="H21" s="78"/>
    </row>
    <row r="22" spans="1:8" ht="21.75" customHeight="1" thickBot="1" x14ac:dyDescent="0.3">
      <c r="A22" s="10" t="s">
        <v>32</v>
      </c>
      <c r="B22" s="21">
        <v>7874368.1799999997</v>
      </c>
      <c r="D22" s="17" t="s">
        <v>9</v>
      </c>
      <c r="E22" s="59" t="s">
        <v>63</v>
      </c>
      <c r="G22" s="79"/>
      <c r="H22" s="80"/>
    </row>
    <row r="23" spans="1:8" ht="12.6" customHeight="1" thickBot="1" x14ac:dyDescent="0.3">
      <c r="A23" s="10" t="s">
        <v>15</v>
      </c>
      <c r="B23" s="21">
        <v>10207011.77</v>
      </c>
      <c r="G23" s="97"/>
      <c r="H23" s="97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8" t="s">
        <v>51</v>
      </c>
      <c r="H24" s="99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2" t="s">
        <v>22</v>
      </c>
      <c r="H25" s="55" t="s">
        <v>60</v>
      </c>
    </row>
    <row r="26" spans="1:8" ht="33.75" x14ac:dyDescent="0.25">
      <c r="A26" s="10" t="s">
        <v>34</v>
      </c>
      <c r="B26" s="21">
        <v>689338.45</v>
      </c>
      <c r="D26" s="100" t="s">
        <v>27</v>
      </c>
      <c r="E26" s="102" t="s">
        <v>76</v>
      </c>
      <c r="G26" s="53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76</v>
      </c>
      <c r="D27" s="101"/>
      <c r="E27" s="103"/>
      <c r="G27" s="54" t="s">
        <v>50</v>
      </c>
      <c r="H27" s="61">
        <v>1511949.51</v>
      </c>
    </row>
    <row r="29" spans="1:8" x14ac:dyDescent="0.25">
      <c r="H29" s="60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C9" sqref="C9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55.42578125" style="32" customWidth="1"/>
    <col min="4" max="4" width="15.28515625" style="33" customWidth="1"/>
    <col min="5" max="5" width="41.425781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4" t="s">
        <v>44</v>
      </c>
      <c r="B1" s="105"/>
      <c r="C1" s="105"/>
      <c r="D1" s="105"/>
      <c r="E1" s="105"/>
      <c r="F1" s="106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2" customFormat="1" ht="30" x14ac:dyDescent="0.25">
      <c r="A3" s="40">
        <v>1</v>
      </c>
      <c r="B3" s="41">
        <v>43089</v>
      </c>
      <c r="C3" s="62" t="s">
        <v>68</v>
      </c>
      <c r="D3" s="63">
        <v>22683012.670000002</v>
      </c>
      <c r="E3" s="64" t="s">
        <v>69</v>
      </c>
      <c r="F3" s="65" t="s">
        <v>70</v>
      </c>
    </row>
    <row r="4" spans="1:6" s="42" customFormat="1" ht="30" x14ac:dyDescent="0.25">
      <c r="A4" s="43">
        <v>2</v>
      </c>
      <c r="B4" s="44">
        <v>43105</v>
      </c>
      <c r="C4" s="62" t="s">
        <v>68</v>
      </c>
      <c r="D4" s="66">
        <f>D3*0.9</f>
        <v>20414711.403000001</v>
      </c>
      <c r="E4" s="65" t="s">
        <v>71</v>
      </c>
      <c r="F4" s="65" t="s">
        <v>70</v>
      </c>
    </row>
    <row r="5" spans="1:6" s="42" customFormat="1" ht="30" x14ac:dyDescent="0.25">
      <c r="A5" s="43">
        <v>3</v>
      </c>
      <c r="B5" s="44">
        <v>43122</v>
      </c>
      <c r="C5" s="62" t="s">
        <v>68</v>
      </c>
      <c r="D5" s="66">
        <f>D3*0.8</f>
        <v>18146410.136000004</v>
      </c>
      <c r="E5" s="65" t="s">
        <v>72</v>
      </c>
      <c r="F5" s="65" t="s">
        <v>70</v>
      </c>
    </row>
    <row r="6" spans="1:6" s="42" customFormat="1" ht="30" x14ac:dyDescent="0.25">
      <c r="A6" s="43">
        <v>4</v>
      </c>
      <c r="B6" s="44">
        <v>43136</v>
      </c>
      <c r="C6" s="62" t="s">
        <v>68</v>
      </c>
      <c r="D6" s="66">
        <f>D3*0.7</f>
        <v>15878108.869000001</v>
      </c>
      <c r="E6" s="65" t="s">
        <v>73</v>
      </c>
      <c r="F6" s="65" t="s">
        <v>70</v>
      </c>
    </row>
    <row r="7" spans="1:6" s="42" customFormat="1" ht="30" x14ac:dyDescent="0.25">
      <c r="A7" s="43">
        <v>5</v>
      </c>
      <c r="B7" s="44">
        <v>43150</v>
      </c>
      <c r="C7" s="62" t="s">
        <v>68</v>
      </c>
      <c r="D7" s="66">
        <f>D3*0.6</f>
        <v>13609807.602</v>
      </c>
      <c r="E7" s="65" t="s">
        <v>74</v>
      </c>
      <c r="F7" s="65" t="s">
        <v>70</v>
      </c>
    </row>
    <row r="8" spans="1:6" s="42" customFormat="1" ht="30" x14ac:dyDescent="0.25">
      <c r="A8" s="43">
        <v>6</v>
      </c>
      <c r="B8" s="44">
        <v>43164</v>
      </c>
      <c r="C8" s="62" t="s">
        <v>68</v>
      </c>
      <c r="D8" s="66">
        <f>D3*0.5</f>
        <v>11341506.335000001</v>
      </c>
      <c r="E8" s="65" t="s">
        <v>75</v>
      </c>
      <c r="F8" s="65" t="s">
        <v>70</v>
      </c>
    </row>
    <row r="9" spans="1:6" s="42" customFormat="1" x14ac:dyDescent="0.2">
      <c r="A9" s="43"/>
      <c r="B9" s="44"/>
      <c r="C9" s="44"/>
      <c r="D9" s="45"/>
      <c r="E9" s="45"/>
      <c r="F9" s="46"/>
    </row>
    <row r="10" spans="1:6" s="42" customFormat="1" x14ac:dyDescent="0.2">
      <c r="A10" s="43"/>
      <c r="B10" s="44"/>
      <c r="C10" s="44"/>
      <c r="D10" s="45"/>
      <c r="E10" s="45"/>
      <c r="F10" s="46"/>
    </row>
    <row r="11" spans="1:6" s="42" customFormat="1" x14ac:dyDescent="0.2">
      <c r="A11" s="43"/>
      <c r="B11" s="44"/>
      <c r="C11" s="44"/>
      <c r="D11" s="45"/>
      <c r="E11" s="45"/>
      <c r="F11" s="46"/>
    </row>
    <row r="12" spans="1:6" s="42" customFormat="1" x14ac:dyDescent="0.2">
      <c r="A12" s="43"/>
      <c r="B12" s="44"/>
      <c r="C12" s="44"/>
      <c r="D12" s="45"/>
      <c r="E12" s="45"/>
      <c r="F12" s="46"/>
    </row>
    <row r="13" spans="1:6" s="42" customFormat="1" x14ac:dyDescent="0.2">
      <c r="A13" s="43"/>
      <c r="B13" s="44"/>
      <c r="C13" s="44"/>
      <c r="D13" s="45"/>
      <c r="E13" s="45"/>
      <c r="F13" s="46"/>
    </row>
    <row r="14" spans="1:6" s="42" customFormat="1" x14ac:dyDescent="0.2">
      <c r="A14" s="43"/>
      <c r="B14" s="44"/>
      <c r="C14" s="44"/>
      <c r="D14" s="45"/>
      <c r="E14" s="45"/>
      <c r="F14" s="46"/>
    </row>
    <row r="15" spans="1:6" s="42" customFormat="1" x14ac:dyDescent="0.2">
      <c r="A15" s="43"/>
      <c r="B15" s="44"/>
      <c r="C15" s="44"/>
      <c r="D15" s="45"/>
      <c r="E15" s="45"/>
      <c r="F15" s="46"/>
    </row>
    <row r="16" spans="1:6" s="42" customFormat="1" x14ac:dyDescent="0.2">
      <c r="A16" s="43"/>
      <c r="B16" s="44"/>
      <c r="C16" s="44"/>
      <c r="D16" s="45"/>
      <c r="E16" s="45"/>
      <c r="F16" s="46"/>
    </row>
    <row r="17" spans="1:6" s="42" customFormat="1" ht="13.5" thickBot="1" x14ac:dyDescent="0.25">
      <c r="A17" s="47"/>
      <c r="B17" s="48"/>
      <c r="C17" s="48"/>
      <c r="D17" s="49"/>
      <c r="E17" s="49"/>
      <c r="F17" s="50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2018-05-23T06:17:19Z</dcterms:modified>
</cp:coreProperties>
</file>