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Земельні ділянки Бахчисарайський р-н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8" i="9" l="1"/>
  <c r="C20" i="9" s="1"/>
  <c r="C21" i="9" l="1"/>
  <c r="C19" i="9"/>
</calcChain>
</file>

<file path=xl/sharedStrings.xml><?xml version="1.0" encoding="utf-8"?>
<sst xmlns="http://schemas.openxmlformats.org/spreadsheetml/2006/main" count="56" uniqueCount="51">
  <si>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</si>
  <si>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</si>
  <si>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</si>
  <si>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</si>
  <si>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</si>
  <si>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</si>
  <si>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</si>
  <si>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</si>
  <si>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</si>
  <si>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</si>
  <si>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</si>
  <si>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</si>
  <si>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</si>
  <si>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</si>
  <si>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2. ВАРТІСТЬ МАЙНА (АКТИВУ)</t>
  </si>
  <si>
    <t>2.1.  Початкова вартість реалізації</t>
  </si>
  <si>
    <t>3. ГРАФІЧНІ МАТЕРІАЛИ</t>
  </si>
  <si>
    <t>3.1. Фотофіксація</t>
  </si>
  <si>
    <t>3.2. Ситуаційний план</t>
  </si>
  <si>
    <t>3.3. Тощо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</si>
  <si>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</si>
  <si>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</si>
  <si>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</si>
  <si>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</si>
  <si>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</si>
  <si>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r>
      <t xml:space="preserve">1.7. Вид права на земельну ділянку 
</t>
    </r>
    <r>
      <rPr>
        <sz val="10"/>
        <color theme="1"/>
        <rFont val="Calibri"/>
        <family val="2"/>
        <charset val="204"/>
        <scheme val="minor"/>
      </rPr>
      <t>(приватна, комунальна та державна власність)</t>
    </r>
  </si>
  <si>
    <t>1.8. Наявність співласників</t>
  </si>
  <si>
    <r>
      <t xml:space="preserve">1.9. Поточне використання </t>
    </r>
    <r>
      <rPr>
        <sz val="10"/>
        <color theme="1"/>
        <rFont val="Calibri"/>
        <family val="2"/>
        <charset val="204"/>
        <scheme val="minor"/>
      </rPr>
      <t>(незавершене будівництво т.д.)</t>
    </r>
  </si>
  <si>
    <t>ПУБЛІЧНИЙ ПАСПОРТ АКТИВУ
Нерухомість (земельна ділянка)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</si>
  <si>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</si>
  <si>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</si>
  <si>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</si>
  <si>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</si>
  <si>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</si>
  <si>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приватна власність</t>
  </si>
  <si>
    <t>ні</t>
  </si>
  <si>
    <t>ПАТ "ПтБ"</t>
  </si>
  <si>
    <t>АРК, Бахчисарайський р-н, на території Верхоріченської сільської ради.</t>
  </si>
  <si>
    <t>землі сільськогосподарського призначення</t>
  </si>
  <si>
    <t>0,6532 га</t>
  </si>
  <si>
    <t>0120480800:07:001:0285</t>
  </si>
  <si>
    <t>227 800,00 грн. (без ПДВ)</t>
  </si>
  <si>
    <t xml:space="preserve">ТОВ “КАНЗАС РІАЛ ЕСТЕЙТ”        </t>
  </si>
  <si>
    <t>№131/16 від 15.02.2016 р.</t>
  </si>
  <si>
    <t>1.10. Набуття у власність в результаті претензійно-позовної роботи</t>
  </si>
  <si>
    <t>-</t>
  </si>
  <si>
    <t>Посилання на фото</t>
  </si>
  <si>
    <t>1.11. Наявність на ділянці інженерних мереж</t>
  </si>
  <si>
    <t>http://torgi.fg.gov.ua/177862</t>
  </si>
  <si>
    <t>Ріш 1884 15/08/18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</si>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</sst>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0" fillId="0" borderId="0" xfId="0" applyAlignment="1"/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4" fillId="0" borderId="6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wrapText="1"/>
    </xf>
    <xf numFmtId="0" fontId="0" fillId="0" borderId="7" xfId="0" applyBorder="1" applyAlignment="1" applyProtection="1">
      <alignment horizontal="center"/>
    </xf>
    <xf numFmtId="0" fontId="10" fillId="0" borderId="7" xfId="0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 wrapText="1"/>
    </xf>
    <xf numFmtId="14" fontId="8" fillId="0" borderId="6" xfId="0" applyNumberFormat="1" applyFont="1" applyBorder="1"/>
    <xf numFmtId="14" fontId="8" fillId="0" borderId="8" xfId="0" applyNumberFormat="1" applyFont="1" applyBorder="1"/>
    <xf numFmtId="0" fontId="0" fillId="0" borderId="7" xfId="0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left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" xfId="0" applyBorder="1"/>
    <xf numFmtId="164" fontId="0" fillId="0" borderId="1" xfId="6" applyNumberFormat="1" applyFont="1" applyBorder="1"/>
    <xf numFmtId="9" fontId="0" fillId="0" borderId="1" xfId="3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165" fontId="0" fillId="0" borderId="1" xfId="6" applyNumberFormat="1" applyFont="1" applyBorder="1" applyAlignment="1">
      <alignment horizontal="center" vertic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1" xfId="3" applyFont="1" applyBorder="1" applyAlignment="1">
      <alignment vertical="center"/>
    </xf>
    <xf numFmtId="0" fontId="2" fillId="2" borderId="6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14" fontId="11" fillId="0" borderId="7" xfId="4" applyNumberFormat="1" applyFill="1" applyBorder="1" applyAlignment="1" applyProtection="1">
      <alignment horizontal="center" vertical="center"/>
    </xf>
    <xf numFmtId="14" fontId="11" fillId="0" borderId="9" xfId="4" applyNumberFormat="1" applyFill="1" applyBorder="1" applyAlignment="1" applyProtection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14" fontId="0" fillId="0" borderId="4" xfId="0" applyNumberForma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7">
    <cellStyle name="Normal" xfId="1"/>
    <cellStyle name="Відсотковий" xfId="3" builtinId="5"/>
    <cellStyle name="Гіперпосилання" xfId="4" builtinId="8"/>
    <cellStyle name="Грошовий 2" xfId="5"/>
    <cellStyle name="Звичайний" xfId="0" builtinId="0"/>
    <cellStyle name="Фінансовий" xfId="2" builtinId="3"/>
    <cellStyle name="Фінансови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2465919</xdr:colOff>
      <xdr:row>1</xdr:row>
      <xdr:rowOff>111438</xdr:rowOff>
    </xdr:from>
    <xdr:to>
      <xdr:col>2</xdr:col>
      <xdr:colOff>3670426</xdr:colOff>
      <xdr:row>1</xdr:row>
      <xdr:rowOff>349563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32919" y="249021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204107</xdr:colOff>
      <xdr:row>1</xdr:row>
      <xdr:rowOff>122464</xdr:rowOff>
    </xdr:from>
    <xdr:to>
      <xdr:col>9</xdr:col>
      <xdr:colOff>470180</xdr:colOff>
      <xdr:row>24</xdr:row>
      <xdr:rowOff>60964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07" y="326571"/>
          <a:ext cx="5776966" cy="43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90" zoomScaleNormal="90" workbookViewId="0">
      <selection activeCell="I11" sqref="I11"/>
    </sheetView>
  </sheetViews>
  <sheetFormatPr defaultRowHeight="15" x14ac:dyDescent="0.25"/>
  <cols>
    <col min="1" max="1" width="1.85546875" customWidth="1"/>
    <col min="2" max="2" width="38.140625" customWidth="1"/>
    <col min="3" max="3" width="55.42578125" customWidth="1"/>
  </cols>
  <sheetData>
    <row r="1" spans="1:4" ht="10.5" customHeight="1" thickBot="1" x14ac:dyDescent="0.3"/>
    <row r="2" spans="1:4" ht="36.75" customHeight="1" thickBot="1" x14ac:dyDescent="0.3">
      <c r="A2" s="1"/>
      <c r="B2" s="44" t="s">
        <v>28</v>
      </c>
      <c r="C2" s="45"/>
      <c r="D2" s="3"/>
    </row>
    <row r="3" spans="1:4" x14ac:dyDescent="0.25">
      <c r="A3" s="1"/>
      <c r="B3" s="24" t="s">
        <v>10</v>
      </c>
      <c r="C3" s="25" t="s">
        <v>36</v>
      </c>
      <c r="D3" s="3"/>
    </row>
    <row r="4" spans="1:4" x14ac:dyDescent="0.25">
      <c r="A4" s="1"/>
      <c r="B4" s="40" t="s">
        <v>11</v>
      </c>
      <c r="C4" s="41"/>
      <c r="D4" s="3"/>
    </row>
    <row r="5" spans="1:4" ht="15" customHeight="1" x14ac:dyDescent="0.25">
      <c r="A5" s="1"/>
      <c r="B5" s="11" t="s">
        <v>12</v>
      </c>
      <c r="C5" s="12" t="s">
        <v>20</v>
      </c>
    </row>
    <row r="6" spans="1:4" ht="18.75" customHeight="1" x14ac:dyDescent="0.25">
      <c r="A6" s="1"/>
      <c r="B6" s="13" t="s">
        <v>13</v>
      </c>
      <c r="C6" s="12" t="s">
        <v>20</v>
      </c>
    </row>
    <row r="7" spans="1:4" ht="30" x14ac:dyDescent="0.25">
      <c r="A7" s="1"/>
      <c r="B7" s="13" t="s">
        <v>21</v>
      </c>
      <c r="C7" s="14" t="s">
        <v>37</v>
      </c>
    </row>
    <row r="8" spans="1:4" ht="14.25" customHeight="1" x14ac:dyDescent="0.25">
      <c r="A8" s="1"/>
      <c r="B8" s="13" t="s">
        <v>22</v>
      </c>
      <c r="C8" s="15" t="s">
        <v>39</v>
      </c>
    </row>
    <row r="9" spans="1:4" ht="18" customHeight="1" x14ac:dyDescent="0.25">
      <c r="A9" s="1"/>
      <c r="B9" s="13" t="s">
        <v>23</v>
      </c>
      <c r="C9" s="12" t="s">
        <v>40</v>
      </c>
    </row>
    <row r="10" spans="1:4" ht="18" customHeight="1" x14ac:dyDescent="0.25">
      <c r="A10" s="1"/>
      <c r="B10" s="16" t="s">
        <v>24</v>
      </c>
      <c r="C10" s="12" t="s">
        <v>38</v>
      </c>
    </row>
    <row r="11" spans="1:4" ht="39" x14ac:dyDescent="0.25">
      <c r="A11" s="1"/>
      <c r="B11" s="17" t="s">
        <v>25</v>
      </c>
      <c r="C11" s="15" t="s">
        <v>34</v>
      </c>
    </row>
    <row r="12" spans="1:4" x14ac:dyDescent="0.25">
      <c r="A12" s="1"/>
      <c r="B12" s="13" t="s">
        <v>26</v>
      </c>
      <c r="C12" s="18" t="s">
        <v>45</v>
      </c>
    </row>
    <row r="13" spans="1:4" ht="25.5" x14ac:dyDescent="0.25">
      <c r="A13" s="1"/>
      <c r="B13" s="13" t="s">
        <v>27</v>
      </c>
      <c r="C13" s="18" t="s">
        <v>35</v>
      </c>
    </row>
    <row r="14" spans="1:4" ht="34.5" customHeight="1" x14ac:dyDescent="0.25">
      <c r="A14" s="1"/>
      <c r="B14" s="13" t="s">
        <v>44</v>
      </c>
      <c r="C14" s="19" t="s">
        <v>35</v>
      </c>
    </row>
    <row r="15" spans="1:4" ht="34.5" customHeight="1" x14ac:dyDescent="0.25">
      <c r="A15" s="1"/>
      <c r="B15" s="13" t="s">
        <v>47</v>
      </c>
      <c r="C15" s="23" t="s">
        <v>35</v>
      </c>
    </row>
    <row r="16" spans="1:4" x14ac:dyDescent="0.25">
      <c r="A16" s="1"/>
      <c r="B16" s="40" t="s">
        <v>14</v>
      </c>
      <c r="C16" s="41"/>
    </row>
    <row r="17" spans="1:3" x14ac:dyDescent="0.25">
      <c r="A17" s="1"/>
      <c r="B17" s="20" t="s">
        <v>15</v>
      </c>
      <c r="C17" s="12" t="s">
        <v>45</v>
      </c>
    </row>
    <row r="18" spans="1:3" ht="15" customHeight="1" x14ac:dyDescent="0.25">
      <c r="A18" s="1"/>
      <c r="B18" s="40" t="s">
        <v>16</v>
      </c>
      <c r="C18" s="41"/>
    </row>
    <row r="19" spans="1:3" ht="15" customHeight="1" x14ac:dyDescent="0.25">
      <c r="A19" s="1"/>
      <c r="B19" s="21" t="s">
        <v>17</v>
      </c>
      <c r="C19" s="42" t="s">
        <v>46</v>
      </c>
    </row>
    <row r="20" spans="1:3" x14ac:dyDescent="0.25">
      <c r="A20" s="1"/>
      <c r="B20" s="21" t="s">
        <v>18</v>
      </c>
      <c r="C20" s="42"/>
    </row>
    <row r="21" spans="1:3" ht="15" customHeight="1" thickBot="1" x14ac:dyDescent="0.3">
      <c r="A21" s="1"/>
      <c r="B21" s="22" t="s">
        <v>19</v>
      </c>
      <c r="C21" s="43"/>
    </row>
    <row r="22" spans="1:3" x14ac:dyDescent="0.25">
      <c r="A22" s="1"/>
    </row>
    <row r="23" spans="1:3" x14ac:dyDescent="0.25">
      <c r="A23" s="1"/>
      <c r="B23" s="7"/>
      <c r="C23" s="7"/>
    </row>
    <row r="27" spans="1:3" x14ac:dyDescent="0.25">
      <c r="C27" s="8"/>
    </row>
  </sheetData>
  <mergeCells count="5">
    <mergeCell ref="B18:C18"/>
    <mergeCell ref="C19:C21"/>
    <mergeCell ref="B2:C2"/>
    <mergeCell ref="B16:C16"/>
    <mergeCell ref="B4:C4"/>
  </mergeCells>
  <hyperlinks>
    <hyperlink ref="C19:C21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="70" zoomScaleNormal="70" workbookViewId="0">
      <selection sqref="A1:M1"/>
    </sheetView>
  </sheetViews>
  <sheetFormatPr defaultRowHeight="15" x14ac:dyDescent="0.25"/>
  <sheetData>
    <row r="1" spans="1:13" ht="15.75" x14ac:dyDescent="0.25">
      <c r="A1" s="46" t="s">
        <v>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3" width="22.140625" customWidth="1"/>
    <col min="4" max="4" width="33.42578125" customWidth="1"/>
    <col min="5" max="5" width="19.5703125" customWidth="1"/>
    <col min="6" max="6" width="23.85546875" customWidth="1"/>
  </cols>
  <sheetData>
    <row r="1" spans="1:6" x14ac:dyDescent="0.25">
      <c r="A1" s="49" t="s">
        <v>29</v>
      </c>
      <c r="B1" s="49"/>
      <c r="C1" s="49"/>
      <c r="D1" s="49"/>
      <c r="E1" s="49"/>
      <c r="F1" s="49"/>
    </row>
    <row r="2" spans="1:6" x14ac:dyDescent="0.25">
      <c r="A2" s="10" t="s">
        <v>30</v>
      </c>
      <c r="B2" s="10"/>
      <c r="C2" s="50" t="s">
        <v>42</v>
      </c>
      <c r="D2" s="51"/>
      <c r="E2" s="51"/>
      <c r="F2" s="52"/>
    </row>
    <row r="3" spans="1:6" x14ac:dyDescent="0.25">
      <c r="A3" s="53" t="s">
        <v>31</v>
      </c>
      <c r="B3" s="54"/>
      <c r="C3" s="50" t="s">
        <v>43</v>
      </c>
      <c r="D3" s="51"/>
      <c r="E3" s="51"/>
      <c r="F3" s="52"/>
    </row>
    <row r="4" spans="1:6" x14ac:dyDescent="0.25">
      <c r="A4" s="10" t="s">
        <v>32</v>
      </c>
      <c r="B4" s="10"/>
      <c r="C4" s="55">
        <v>42826</v>
      </c>
      <c r="D4" s="51"/>
      <c r="E4" s="51"/>
      <c r="F4" s="52"/>
    </row>
    <row r="5" spans="1:6" x14ac:dyDescent="0.25">
      <c r="A5" s="10" t="s">
        <v>33</v>
      </c>
      <c r="B5" s="10"/>
      <c r="C5" s="50" t="s">
        <v>41</v>
      </c>
      <c r="D5" s="51"/>
      <c r="E5" s="51"/>
      <c r="F5" s="52"/>
    </row>
    <row r="6" spans="1:6" x14ac:dyDescent="0.25">
      <c r="A6" s="56"/>
      <c r="B6" s="57"/>
      <c r="C6" s="57"/>
      <c r="D6" s="57"/>
      <c r="E6" s="57"/>
      <c r="F6" s="57"/>
    </row>
    <row r="7" spans="1:6" x14ac:dyDescent="0.25">
      <c r="A7" s="48" t="s">
        <v>9</v>
      </c>
      <c r="B7" s="48"/>
      <c r="C7" s="48"/>
      <c r="D7" s="48"/>
      <c r="E7" s="48"/>
      <c r="F7" s="48"/>
    </row>
    <row r="8" spans="1:6" x14ac:dyDescent="0.25">
      <c r="A8" s="9" t="s">
        <v>2</v>
      </c>
      <c r="B8" s="9" t="s">
        <v>3</v>
      </c>
      <c r="C8" s="9" t="s">
        <v>4</v>
      </c>
      <c r="D8" s="9" t="s">
        <v>5</v>
      </c>
      <c r="E8" s="9" t="s">
        <v>6</v>
      </c>
      <c r="F8" s="9" t="s">
        <v>0</v>
      </c>
    </row>
    <row r="9" spans="1:6" ht="14.45" customHeight="1" x14ac:dyDescent="0.25">
      <c r="A9" s="29">
        <v>1</v>
      </c>
      <c r="B9" s="30">
        <v>43235</v>
      </c>
      <c r="C9" s="31">
        <v>227800</v>
      </c>
      <c r="D9" s="28"/>
      <c r="E9" s="27"/>
      <c r="F9" s="26"/>
    </row>
    <row r="10" spans="1:6" ht="14.45" customHeight="1" x14ac:dyDescent="0.25">
      <c r="A10" s="29">
        <v>2</v>
      </c>
      <c r="B10" s="30">
        <v>43244</v>
      </c>
      <c r="C10" s="31">
        <v>205020</v>
      </c>
      <c r="D10" s="32">
        <v>0.1</v>
      </c>
      <c r="E10" s="27"/>
      <c r="F10" s="26"/>
    </row>
    <row r="11" spans="1:6" ht="14.45" customHeight="1" x14ac:dyDescent="0.25">
      <c r="A11" s="29">
        <v>3</v>
      </c>
      <c r="B11" s="30">
        <v>43256</v>
      </c>
      <c r="C11" s="31">
        <v>182240</v>
      </c>
      <c r="D11" s="32">
        <v>0.2</v>
      </c>
      <c r="E11" s="27"/>
      <c r="F11" s="26"/>
    </row>
    <row r="12" spans="1:6" ht="14.45" customHeight="1" x14ac:dyDescent="0.25">
      <c r="A12" s="29">
        <v>4</v>
      </c>
      <c r="B12" s="30">
        <v>43265</v>
      </c>
      <c r="C12" s="31">
        <v>159460</v>
      </c>
      <c r="D12" s="32">
        <v>0.3</v>
      </c>
      <c r="E12" s="27"/>
      <c r="F12" s="26"/>
    </row>
    <row r="13" spans="1:6" ht="14.45" customHeight="1" x14ac:dyDescent="0.25">
      <c r="A13" s="29">
        <v>5</v>
      </c>
      <c r="B13" s="30">
        <v>43273</v>
      </c>
      <c r="C13" s="31">
        <v>136680</v>
      </c>
      <c r="D13" s="32">
        <v>0.4</v>
      </c>
      <c r="E13" s="27"/>
      <c r="F13" s="26"/>
    </row>
    <row r="14" spans="1:6" ht="14.45" customHeight="1" x14ac:dyDescent="0.25">
      <c r="A14" s="29">
        <v>6</v>
      </c>
      <c r="B14" s="30">
        <v>43285</v>
      </c>
      <c r="C14" s="31">
        <v>113900</v>
      </c>
      <c r="D14" s="32">
        <v>0.5</v>
      </c>
      <c r="E14" s="27"/>
      <c r="F14" s="26"/>
    </row>
    <row r="15" spans="1:6" ht="14.45" customHeight="1" x14ac:dyDescent="0.25">
      <c r="A15" s="29">
        <v>7</v>
      </c>
      <c r="B15" s="30">
        <v>43294</v>
      </c>
      <c r="C15" s="31">
        <v>91120</v>
      </c>
      <c r="D15" s="32">
        <v>0.6</v>
      </c>
      <c r="E15" s="27"/>
      <c r="F15" s="26"/>
    </row>
    <row r="16" spans="1:6" ht="14.45" customHeight="1" x14ac:dyDescent="0.25">
      <c r="A16" s="29">
        <v>8</v>
      </c>
      <c r="B16" s="30">
        <v>43305</v>
      </c>
      <c r="C16" s="31">
        <v>68340</v>
      </c>
      <c r="D16" s="32">
        <v>0.7</v>
      </c>
      <c r="E16" s="27"/>
      <c r="F16" s="26"/>
    </row>
    <row r="17" spans="1:6" ht="14.45" customHeight="1" x14ac:dyDescent="0.25">
      <c r="A17" s="29">
        <v>9</v>
      </c>
      <c r="B17" s="30">
        <v>43314</v>
      </c>
      <c r="C17" s="31">
        <v>45560</v>
      </c>
      <c r="D17" s="32">
        <v>0.8</v>
      </c>
      <c r="E17" s="27"/>
      <c r="F17" s="26"/>
    </row>
    <row r="18" spans="1:6" x14ac:dyDescent="0.25">
      <c r="A18" s="33">
        <v>10</v>
      </c>
      <c r="B18" s="34">
        <v>43340</v>
      </c>
      <c r="C18" s="35">
        <f>C17*0.9</f>
        <v>41004</v>
      </c>
      <c r="D18" s="36"/>
      <c r="E18" s="37"/>
      <c r="F18" s="33" t="s">
        <v>49</v>
      </c>
    </row>
    <row r="19" spans="1:6" x14ac:dyDescent="0.25">
      <c r="A19" s="33">
        <v>11</v>
      </c>
      <c r="B19" s="34">
        <v>43349</v>
      </c>
      <c r="C19" s="35">
        <f>ROUND(C18*0.9,2)</f>
        <v>36903.599999999999</v>
      </c>
      <c r="D19" s="36">
        <v>0.1</v>
      </c>
      <c r="E19" s="37"/>
      <c r="F19" s="33"/>
    </row>
    <row r="20" spans="1:6" x14ac:dyDescent="0.25">
      <c r="A20" s="33">
        <v>12</v>
      </c>
      <c r="B20" s="34">
        <v>43360</v>
      </c>
      <c r="C20" s="35">
        <f>ROUND(C18*0.8,2)</f>
        <v>32803.199999999997</v>
      </c>
      <c r="D20" s="36">
        <v>0.2</v>
      </c>
      <c r="E20" s="37"/>
      <c r="F20" s="33"/>
    </row>
    <row r="21" spans="1:6" x14ac:dyDescent="0.25">
      <c r="A21" s="33">
        <v>13</v>
      </c>
      <c r="B21" s="34">
        <v>43369</v>
      </c>
      <c r="C21" s="35">
        <f>ROUND(C18*0.7,2)</f>
        <v>28702.799999999999</v>
      </c>
      <c r="D21" s="36">
        <v>0.3</v>
      </c>
      <c r="E21" s="37"/>
      <c r="F21" s="33"/>
    </row>
    <row r="22" spans="1:6" x14ac:dyDescent="0.25">
      <c r="A22" s="38">
        <v>14</v>
      </c>
      <c r="B22" s="30">
        <v>43410</v>
      </c>
      <c r="C22" s="35">
        <v>227800</v>
      </c>
      <c r="D22" s="32">
        <v>-0.8</v>
      </c>
      <c r="E22" s="39"/>
      <c r="F22" s="4" t="s">
        <v>50</v>
      </c>
    </row>
    <row r="23" spans="1:6" x14ac:dyDescent="0.25">
      <c r="A23" s="2"/>
      <c r="B23" s="5"/>
      <c r="C23" s="4"/>
      <c r="D23" s="6"/>
      <c r="E23" s="4"/>
      <c r="F23" s="2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I9" sqref="I9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8" t="s">
        <v>7</v>
      </c>
      <c r="B1" s="58"/>
    </row>
    <row r="2" spans="1:2" x14ac:dyDescent="0.25">
      <c r="A2" s="2" t="s">
        <v>2</v>
      </c>
      <c r="B2" s="2" t="s">
        <v>8</v>
      </c>
    </row>
    <row r="3" spans="1:2" ht="14.45" customHeight="1" x14ac:dyDescent="0.25">
      <c r="A3" s="26">
        <v>1</v>
      </c>
      <c r="B3" s="26" t="s">
        <v>48</v>
      </c>
    </row>
    <row r="4" spans="1:2" x14ac:dyDescent="0.25">
      <c r="A4" s="2"/>
      <c r="B4" s="2"/>
    </row>
    <row r="5" spans="1:2" ht="14.45" x14ac:dyDescent="0.3">
      <c r="A5" s="2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4.3</vt:lpstr>
      <vt:lpstr>4.4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2018-04-17T15:31:57Z</cp:lastPrinted>
  <dcterms:created xsi:type="dcterms:W3CDTF">2015-10-12T12:03:25Z</dcterms:created>
  <dcterms:modified xsi:type="dcterms:W3CDTF">2018-11-27T07:58:13Z</dcterms:modified>
</cp:coreProperties>
</file>