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35" activeTab="0"/>
  </bookViews>
  <sheets>
    <sheet name="5.1." sheetId="1" r:id="rId1"/>
    <sheet name="5.2." sheetId="2" r:id="rId2"/>
  </sheets>
  <definedNames/>
  <calcPr fullCalcOnLoad="1"/>
</workbook>
</file>

<file path=xl/sharedStrings.xml><?xml version="1.0" encoding="utf-8"?>
<sst xmlns="http://schemas.openxmlformats.org/spreadsheetml/2006/main" count="48" uniqueCount="46">
  <si>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</si>
  <si>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</si>
  <si>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</si>
  <si>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</si>
  <si>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</si>
  <si>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</si>
  <si>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</si>
  <si>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</si>
  <si>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</si>
  <si>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</si>
  <si>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</si>
  <si>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</si>
  <si>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</si>
  <si>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</si>
  <si>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</si>
  <si>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</si>
  <si>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</si>
  <si>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</si>
  <si>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</si>
  <si>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</si>
  <si>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</si>
  <si>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</si>
  <si>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</si>
  <si>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</si>
  <si>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</si>
  <si>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ПАТ "БАНК ФОРУМ" (у стадії ліквідації)</t>
  </si>
  <si>
    <t>не має</t>
  </si>
  <si>
    <r>
      <t> </t>
    </r>
    <r>
      <rPr>
        <sz val="12"/>
        <color indexed="8"/>
        <rFont val="Times New Roman"/>
        <family val="1"/>
      </rPr>
      <t>корпоративні облігації</t>
    </r>
  </si>
  <si>
    <t>Розрахункова вартість активу відповідно до оцінки, грн.</t>
  </si>
  <si>
    <t>ТОВ "Е.Р.С.Т.Е.", код за ЄДРПОУ 34839585 (сертифікат ФДМУ від 12.08.2014р. №16812/14, Свідоцтво про реєстрацію в Державному реєстрі оцінювачів №8407 від 25.08.2010 р., Кваліфікаційне свідоцтво оцінювача ЦМК №562 від 24.04.2010)</t>
  </si>
  <si>
    <t>Закрите акціонерне товариство "ПЛАНЕТА-БУД"</t>
  </si>
  <si>
    <t>серія А, UA4000031652</t>
  </si>
  <si>
    <t>ТОВ Е.Р.С.Т.Е.</t>
  </si>
  <si>
    <r>
      <t xml:space="preserve">Оціночна вартість активу </t>
    </r>
    <r>
      <rPr>
        <sz val="11"/>
        <color indexed="8"/>
        <rFont val="Calibri"/>
        <family val="2"/>
      </rPr>
      <t xml:space="preserve">грн. </t>
    </r>
    <r>
      <rPr>
        <sz val="11"/>
        <color indexed="8"/>
        <rFont val="Calibri"/>
        <family val="2"/>
      </rPr>
      <t>без ПДВ</t>
    </r>
  </si>
  <si>
    <t>ТОВ “Європейський центр консалтингу та оцінки”, код за ЄДРПОУ 34530299 (сертифікат № 504/15 від 15 червня 2015 р., Свідоцтво про реєстрацію в Державному реєстрі оцінювачів №2611 від 11.04.2005 р., Кваліфікаційне свідоцтво оцінювача ЦМК №3745-ПК від 23.12.2016)</t>
  </si>
  <si>
    <t> відсотковий дохід за корпоративними облігаціями</t>
  </si>
  <si>
    <t>Всього</t>
  </si>
  <si>
    <t>ТОВ “Європейський центр консалтингу та оцінки”</t>
  </si>
  <si>
    <t xml:space="preserve">                                                                                   ПАСПОРТ АКТИВУ (Дебіторська заборгованість за цінними паперами)                                                                                      </t>
  </si>
  <si>
    <t>станом на 01.11.2018 року</t>
  </si>
  <si>
    <t>Уповноважена особа ФГВФО на ліквідацію ПАТ"БАНК ФОРУМ" - Шевченко О.В.</t>
  </si>
  <si>
    <t>Секретар (кординатор) МКУА                    Герасимчук Т.М.</t>
  </si>
  <si>
    <t>Вик. Макаренко Н.І.</t>
  </si>
  <si>
    <t>тел. (044) 585-35-23</t>
  </si>
  <si>
    <t xml:space="preserve">Справа про банкрутство №50/790-43/173
Ліквідаційна процедура, розгляд поточних вимог (2 622 191,79 грн. сума заявлених поточних вимог Банку). Ухвалою від 07.08.2014 р. задоволено клопотання арбітражного керуючого Єрохіна О.П. про дострокове припинення його повноважень, призначено ліквідатором ЗАТ "Планета-буд"  арбітражного керуючого Дрюк Надію Олексіївну. остановою господарського суду міста Києва від Києва від 11.02.14 визнано боржника банкрутом та призначено ліквідатором боржника арбітражного керуючого Єрохіна О.П.
Ухвалою господарського суду міста Києва від 22.06.15 (суддя Чеберяк П.П.) призначено ліквідатором боржника арбітражного керуючого Звєздічева М.О. 
Ухвалою господарського суду міста Києва від 17.05.16, продовжено строк ліквідаційної процедури у справі та повноваження ліквідатора боржника до 17.11.16. Ухвалою від 31.01.2017р. продовжено ліквідатору боржника арбітражному керуючому Звєздічеву М.О. строк для подання суду на затвердження звіту ліквідатора та ліквідаційного балансу банкрута на шість місяців, тобто до 31.07.17.
Комітетом кредиторів прийнято рішення клопотати перед судом про продовжження строку ліквіда2ційної процедури на 6 місяців.Ухвалою суду від 10.08.2017р.клопотання ліквідаторапро продовження строку ліквідаційної процедкури відхилено. Продовжено строк для подання до суду ліквід. балансу на 6 місяців до 10.02.2018р. 
14.09.2017 - 1.Клопотання ліквідатора боржника про надання дозволу на продаж майна боржника - відхилити. 2.Клопотання ПАТ "Український Комунальний Банк" про звернення стягнення на предмет іпотеки - відхилити. 3.Задовольнити скаргу ПАТ "Український Комунальний Банк" на ліквідатора боржника. 4.Визнати незаконними дії ліквідатора боржника арбітражного керуючого Звєздічева М.О. щодо не розгляду вимоги ПАТ "Український Комунальний Банк" про повернення майна у власність боржника.
5.Зобов'язати ліквідатора боржника арбітражного керуючого Звєздічева М.О. розглянути вимогу ПАТ "Український Комунальний Банк" про повернення майна у власність боржника, про що повідомити суд та кредитора. 6.Зобов'язати ліквідатора боржника арбітражного керуючого Звєздічева М.О. вжити заходи, спрямовані на повернення майна боржника, що знаходиться у третіх осіб та є предметом іпотеки.
</t>
  </si>
  <si>
    <t xml:space="preserve">03.04.2018 - 1.Скарги ПАТ "Укркомунбанк", ПАТ "Сбербанк" та ТОВ "БМК "Планета - Міст" на дії ліквідатора боржника арбітражного керуючого Звєздічева М.О. - залишити без задоволення. 2.Задовольнити заяву ліквідатора боржника арбітражного керуючого Звєздічева М.О. про дострокове припинення його повноважень. 3.Достроково припинити повноваження ліквідатора боржника арбітражного керуючого Звєздічева М.О. 4.Призначити ліквідатором ЗАТ "Планета-буд" (ідентифікаційний код 25638927) арбітражного керуючого Гусара І.О.
04.07.2018 - 1.Зупинити провадження у справі № 50/790-43/173 до вирішення суддею, визначеного у порядку, встановленому частиною першою статті 32 Господарського процесуального кодексу України, заяви ПАТ "Сбербанк" про відвід судді Паська М.В. у справі № 50/790-43/173.
25.10.2018 - Справу № 50/790-43/173 за апеляційною скаргою ПАТ „Сбербанк" на ухвалу господарського суду міста Києва від 03.04.2018 року прийняти до провадження.
2. Відкрити апеляційне провадження за апеляційною скаргою ПАТ „Сбербанк" на ухвалу господарського суду міста Києва від 03.04.2018 року у справі №50/790-43/173.
3. Розгляд справи № 50/790-43/173 призначити на 08.11.2018 року.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</si>
</sst>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FC19]d\ mmmm\ yyyy\ &quot;г.&quot;"/>
    <numFmt numFmtId="194" formatCode="#,##0.00_ ;\-#,##0.00\ "/>
  </numFmts>
  <fonts count="47">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b/>
      <sz val="12"/>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69">
    <xf numFmtId="0" fontId="0" fillId="0" borderId="0" xfId="0" applyFont="1" applyAlignment="1">
      <alignment/>
    </xf>
    <xf numFmtId="0" fontId="0" fillId="0" borderId="10" xfId="0" applyBorder="1" applyAlignment="1">
      <alignment/>
    </xf>
    <xf numFmtId="180" fontId="0" fillId="0" borderId="10" xfId="60" applyNumberFormat="1"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0" fillId="0" borderId="0" xfId="0" applyFill="1" applyAlignment="1">
      <alignment/>
    </xf>
    <xf numFmtId="0" fontId="43" fillId="0" borderId="0" xfId="0" applyFont="1" applyFill="1" applyAlignment="1">
      <alignment/>
    </xf>
    <xf numFmtId="2" fontId="4" fillId="0" borderId="10" xfId="0" applyNumberFormat="1" applyFont="1" applyFill="1" applyBorder="1" applyAlignment="1">
      <alignment vertical="center" wrapText="1"/>
    </xf>
    <xf numFmtId="0" fontId="43" fillId="0" borderId="10" xfId="0" applyFont="1" applyFill="1" applyBorder="1" applyAlignment="1">
      <alignment/>
    </xf>
    <xf numFmtId="0" fontId="44" fillId="0" borderId="0" xfId="0" applyFont="1" applyFill="1" applyAlignment="1">
      <alignment/>
    </xf>
    <xf numFmtId="0" fontId="0" fillId="0" borderId="11" xfId="0" applyBorder="1" applyAlignment="1">
      <alignment horizontal="center" vertical="top" wrapText="1"/>
    </xf>
    <xf numFmtId="0" fontId="0" fillId="0" borderId="0" xfId="0" applyBorder="1" applyAlignment="1">
      <alignment horizontal="right" wrapText="1"/>
    </xf>
    <xf numFmtId="14" fontId="0" fillId="0" borderId="11" xfId="0" applyNumberFormat="1" applyBorder="1" applyAlignment="1">
      <alignment horizontal="center" vertical="top" wrapText="1"/>
    </xf>
    <xf numFmtId="14" fontId="0" fillId="0" borderId="0" xfId="0" applyNumberFormat="1" applyBorder="1" applyAlignment="1">
      <alignment horizontal="right" wrapText="1"/>
    </xf>
    <xf numFmtId="188" fontId="0" fillId="0" borderId="11" xfId="0" applyNumberFormat="1" applyBorder="1" applyAlignment="1">
      <alignment horizontal="center" vertical="top" wrapText="1"/>
    </xf>
    <xf numFmtId="188" fontId="0" fillId="0" borderId="0" xfId="0" applyNumberFormat="1" applyBorder="1" applyAlignment="1">
      <alignment horizontal="right" wrapText="1"/>
    </xf>
    <xf numFmtId="0" fontId="0" fillId="0" borderId="10" xfId="0"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horizontal="center" vertical="top" wrapText="1"/>
    </xf>
    <xf numFmtId="14" fontId="0" fillId="0" borderId="0" xfId="0" applyNumberFormat="1" applyBorder="1" applyAlignment="1">
      <alignment horizontal="center" vertical="top" wrapText="1"/>
    </xf>
    <xf numFmtId="188" fontId="0" fillId="0" borderId="0" xfId="0" applyNumberFormat="1" applyBorder="1" applyAlignment="1">
      <alignment horizontal="center" vertical="top" wrapText="1"/>
    </xf>
    <xf numFmtId="0" fontId="43" fillId="0" borderId="0" xfId="0" applyFont="1" applyFill="1" applyAlignment="1">
      <alignment horizontal="center" vertical="center" wrapText="1"/>
    </xf>
    <xf numFmtId="4"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wrapText="1"/>
    </xf>
    <xf numFmtId="4" fontId="0" fillId="0" borderId="10" xfId="0" applyNumberFormat="1" applyBorder="1" applyAlignment="1">
      <alignment horizontal="center" vertical="top"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43"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34" borderId="10" xfId="0" applyFont="1" applyFill="1" applyBorder="1" applyAlignment="1">
      <alignment horizontal="left" vertical="top" wrapText="1"/>
    </xf>
    <xf numFmtId="0" fontId="46" fillId="0" borderId="0" xfId="0" applyFont="1" applyFill="1" applyAlignment="1">
      <alignment/>
    </xf>
    <xf numFmtId="0" fontId="0" fillId="0" borderId="10" xfId="0" applyBorder="1" applyAlignment="1">
      <alignment horizontal="center"/>
    </xf>
    <xf numFmtId="2" fontId="4" fillId="0" borderId="11" xfId="0" applyNumberFormat="1" applyFont="1"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4" fontId="43" fillId="0" borderId="11" xfId="0" applyNumberFormat="1" applyFont="1" applyFill="1" applyBorder="1" applyAlignment="1">
      <alignment horizontal="center" vertical="center" wrapText="1"/>
    </xf>
    <xf numFmtId="4" fontId="43" fillId="0" borderId="12" xfId="0" applyNumberFormat="1" applyFont="1" applyFill="1" applyBorder="1" applyAlignment="1">
      <alignment horizontal="center" vertical="center" wrapText="1"/>
    </xf>
    <xf numFmtId="4" fontId="45" fillId="0" borderId="11" xfId="0" applyNumberFormat="1" applyFont="1" applyFill="1" applyBorder="1" applyAlignment="1">
      <alignment horizontal="center" vertical="center"/>
    </xf>
    <xf numFmtId="4" fontId="45" fillId="0" borderId="12"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2" fontId="4" fillId="0" borderId="12" xfId="0" applyNumberFormat="1" applyFont="1" applyFill="1" applyBorder="1" applyAlignment="1">
      <alignment horizontal="left" vertical="top" wrapText="1"/>
    </xf>
    <xf numFmtId="2" fontId="4" fillId="0" borderId="13" xfId="0" applyNumberFormat="1" applyFont="1" applyFill="1" applyBorder="1" applyAlignment="1">
      <alignment horizontal="left" vertical="top" wrapText="1"/>
    </xf>
    <xf numFmtId="2" fontId="4" fillId="0" borderId="11"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center"/>
    </xf>
    <xf numFmtId="0" fontId="4" fillId="0" borderId="14" xfId="0" applyFont="1" applyFill="1" applyBorder="1" applyAlignment="1">
      <alignment vertical="center" wrapText="1"/>
    </xf>
    <xf numFmtId="0" fontId="0" fillId="0" borderId="15" xfId="0" applyBorder="1" applyAlignment="1">
      <alignment vertical="center" wrapText="1"/>
    </xf>
    <xf numFmtId="14" fontId="0" fillId="0" borderId="10" xfId="0" applyNumberFormat="1" applyBorder="1" applyAlignment="1">
      <alignment horizontal="center"/>
    </xf>
    <xf numFmtId="194" fontId="0" fillId="0" borderId="10" xfId="60" applyNumberFormat="1" applyFont="1" applyBorder="1" applyAlignment="1">
      <alignment horizontal="center"/>
    </xf>
    <xf numFmtId="9" fontId="0" fillId="0" borderId="10" xfId="57"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PageLayoutView="0" workbookViewId="0" topLeftCell="A19">
      <selection activeCell="B19" sqref="B19:D19"/>
    </sheetView>
  </sheetViews>
  <sheetFormatPr defaultColWidth="9.140625" defaultRowHeight="15"/>
  <cols>
    <col min="1" max="1" width="34.140625" style="7" customWidth="1"/>
    <col min="2" max="2" width="54.28125" style="7" customWidth="1"/>
    <col min="3" max="3" width="38.00390625" style="7" customWidth="1"/>
    <col min="4" max="4" width="23.57421875" style="7" customWidth="1"/>
    <col min="5" max="5" width="39.140625" style="7" customWidth="1"/>
    <col min="6" max="6" width="14.28125" style="7" bestFit="1" customWidth="1"/>
    <col min="7" max="16384" width="9.140625" style="7" customWidth="1"/>
  </cols>
  <sheetData>
    <row r="1" spans="1:4" ht="15.75">
      <c r="A1" s="40" t="s">
        <v>38</v>
      </c>
      <c r="B1" s="40"/>
      <c r="C1" s="40"/>
      <c r="D1" s="40"/>
    </row>
    <row r="2" spans="1:4" ht="15.75">
      <c r="A2" s="3" t="s">
        <v>0</v>
      </c>
      <c r="B2" s="43" t="s">
        <v>25</v>
      </c>
      <c r="C2" s="43"/>
      <c r="D2" s="43"/>
    </row>
    <row r="3" spans="1:4" ht="15.75">
      <c r="A3" s="3" t="s">
        <v>1</v>
      </c>
      <c r="B3" s="43" t="s">
        <v>39</v>
      </c>
      <c r="C3" s="43"/>
      <c r="D3" s="43"/>
    </row>
    <row r="4" spans="1:6" ht="15.75">
      <c r="A4" s="4" t="s">
        <v>2</v>
      </c>
      <c r="B4" s="41">
        <v>41883</v>
      </c>
      <c r="C4" s="41"/>
      <c r="D4" s="42"/>
      <c r="E4" s="27">
        <v>43115</v>
      </c>
      <c r="F4" s="24"/>
    </row>
    <row r="5" spans="1:6" ht="31.5">
      <c r="A5" s="4" t="s">
        <v>28</v>
      </c>
      <c r="B5" s="49">
        <v>0</v>
      </c>
      <c r="C5" s="50"/>
      <c r="D5" s="50"/>
      <c r="E5" s="28">
        <v>1122000</v>
      </c>
      <c r="F5" s="24"/>
    </row>
    <row r="6" spans="1:6" ht="141.75">
      <c r="A6" s="5" t="s">
        <v>10</v>
      </c>
      <c r="B6" s="47" t="s">
        <v>29</v>
      </c>
      <c r="C6" s="48"/>
      <c r="D6" s="48"/>
      <c r="E6" s="26" t="s">
        <v>34</v>
      </c>
      <c r="F6" s="24"/>
    </row>
    <row r="7" spans="1:6" ht="15.75">
      <c r="A7" s="8"/>
      <c r="B7" s="8"/>
      <c r="C7" s="8"/>
      <c r="D7" s="8"/>
      <c r="E7" s="26"/>
      <c r="F7" s="24"/>
    </row>
    <row r="8" spans="1:6" ht="15.75">
      <c r="A8" s="8"/>
      <c r="B8" s="8"/>
      <c r="C8" s="8"/>
      <c r="D8" s="8"/>
      <c r="E8" s="26"/>
      <c r="F8" s="24"/>
    </row>
    <row r="9" spans="1:6" ht="15.75">
      <c r="A9" s="6" t="s">
        <v>11</v>
      </c>
      <c r="B9" s="51" t="s">
        <v>30</v>
      </c>
      <c r="C9" s="51"/>
      <c r="D9" s="56"/>
      <c r="E9" s="26"/>
      <c r="F9" s="24"/>
    </row>
    <row r="10" spans="1:6" ht="15.75">
      <c r="A10" s="6" t="s">
        <v>12</v>
      </c>
      <c r="B10" s="57">
        <v>25638927</v>
      </c>
      <c r="C10" s="57"/>
      <c r="D10" s="58"/>
      <c r="E10" s="26"/>
      <c r="F10" s="24"/>
    </row>
    <row r="11" spans="1:6" ht="31.5">
      <c r="A11" s="6" t="s">
        <v>13</v>
      </c>
      <c r="B11" s="51" t="s">
        <v>27</v>
      </c>
      <c r="C11" s="51"/>
      <c r="D11" s="56"/>
      <c r="E11" s="26" t="s">
        <v>35</v>
      </c>
      <c r="F11" s="24"/>
    </row>
    <row r="12" spans="1:6" ht="15.75">
      <c r="A12" s="6" t="s">
        <v>20</v>
      </c>
      <c r="B12" s="51" t="s">
        <v>31</v>
      </c>
      <c r="C12" s="51"/>
      <c r="D12" s="56"/>
      <c r="E12" s="26"/>
      <c r="F12" s="24"/>
    </row>
    <row r="13" spans="1:6" ht="15.75">
      <c r="A13" s="6" t="s">
        <v>14</v>
      </c>
      <c r="B13" s="59">
        <v>20000</v>
      </c>
      <c r="C13" s="59"/>
      <c r="D13" s="60"/>
      <c r="E13" s="26"/>
      <c r="F13" s="24"/>
    </row>
    <row r="14" spans="1:6" ht="15.75">
      <c r="A14" s="6" t="s">
        <v>15</v>
      </c>
      <c r="B14" s="44">
        <v>1000</v>
      </c>
      <c r="C14" s="44"/>
      <c r="D14" s="45"/>
      <c r="E14" s="26"/>
      <c r="F14" s="24"/>
    </row>
    <row r="15" spans="1:6" ht="31.5">
      <c r="A15" s="6" t="s">
        <v>16</v>
      </c>
      <c r="B15" s="44">
        <v>20000000</v>
      </c>
      <c r="C15" s="44"/>
      <c r="D15" s="45"/>
      <c r="E15" s="26"/>
      <c r="F15" s="32" t="s">
        <v>36</v>
      </c>
    </row>
    <row r="16" spans="1:6" ht="29.25" customHeight="1">
      <c r="A16" s="6" t="s">
        <v>17</v>
      </c>
      <c r="B16" s="44">
        <v>20000000</v>
      </c>
      <c r="C16" s="44"/>
      <c r="D16" s="45"/>
      <c r="E16" s="25">
        <v>1496000</v>
      </c>
      <c r="F16" s="25">
        <f>B16+E16</f>
        <v>21496000</v>
      </c>
    </row>
    <row r="17" spans="1:4" ht="13.5" customHeight="1">
      <c r="A17" s="6" t="s">
        <v>21</v>
      </c>
      <c r="B17" s="46">
        <v>40960</v>
      </c>
      <c r="C17" s="46"/>
      <c r="D17" s="46"/>
    </row>
    <row r="18" spans="1:4" ht="31.5" hidden="1">
      <c r="A18" s="6" t="s">
        <v>19</v>
      </c>
      <c r="B18" s="9">
        <f>B5</f>
        <v>0</v>
      </c>
      <c r="C18" s="10"/>
      <c r="D18" s="10"/>
    </row>
    <row r="19" spans="1:4" ht="383.25" customHeight="1">
      <c r="A19" s="64" t="s">
        <v>22</v>
      </c>
      <c r="B19" s="37" t="s">
        <v>44</v>
      </c>
      <c r="C19" s="54"/>
      <c r="D19" s="55"/>
    </row>
    <row r="20" spans="1:4" ht="207.75" customHeight="1">
      <c r="A20" s="65"/>
      <c r="B20" s="37" t="s">
        <v>45</v>
      </c>
      <c r="C20" s="38"/>
      <c r="D20" s="39"/>
    </row>
    <row r="21" spans="1:4" ht="47.25">
      <c r="A21" s="6" t="s">
        <v>18</v>
      </c>
      <c r="B21" s="51" t="s">
        <v>26</v>
      </c>
      <c r="C21" s="51"/>
      <c r="D21" s="51"/>
    </row>
    <row r="22" spans="1:4" ht="47.25">
      <c r="A22" s="6" t="s">
        <v>23</v>
      </c>
      <c r="B22" s="44">
        <v>4299200</v>
      </c>
      <c r="C22" s="44"/>
      <c r="D22" s="44"/>
    </row>
    <row r="23" spans="1:4" ht="22.5" customHeight="1">
      <c r="A23" s="11"/>
      <c r="B23" s="11"/>
      <c r="C23" s="11"/>
      <c r="D23" s="11"/>
    </row>
    <row r="24" spans="1:4" ht="31.5">
      <c r="A24" s="33" t="s">
        <v>24</v>
      </c>
      <c r="B24" s="34" t="s">
        <v>40</v>
      </c>
      <c r="C24" s="52" t="s">
        <v>41</v>
      </c>
      <c r="D24" s="53"/>
    </row>
    <row r="25" ht="15">
      <c r="A25" s="35"/>
    </row>
    <row r="26" ht="15">
      <c r="A26" s="35" t="s">
        <v>42</v>
      </c>
    </row>
    <row r="27" ht="15">
      <c r="A27" s="35" t="s">
        <v>43</v>
      </c>
    </row>
  </sheetData>
  <sheetProtection/>
  <mergeCells count="21">
    <mergeCell ref="A19:A20"/>
    <mergeCell ref="B21:D21"/>
    <mergeCell ref="B22:D22"/>
    <mergeCell ref="C24:D24"/>
    <mergeCell ref="B19:D19"/>
    <mergeCell ref="B9:D9"/>
    <mergeCell ref="B10:D10"/>
    <mergeCell ref="B11:D11"/>
    <mergeCell ref="B12:D12"/>
    <mergeCell ref="B13:D13"/>
    <mergeCell ref="B14:D14"/>
    <mergeCell ref="B20:D20"/>
    <mergeCell ref="A1:D1"/>
    <mergeCell ref="B4:D4"/>
    <mergeCell ref="B3:D3"/>
    <mergeCell ref="B15:D15"/>
    <mergeCell ref="B16:D16"/>
    <mergeCell ref="B17:D17"/>
    <mergeCell ref="B6:D6"/>
    <mergeCell ref="B5:D5"/>
    <mergeCell ref="B2:D2"/>
  </mergeCells>
  <printOptions/>
  <pageMargins left="0.7" right="0.7" top="0.75" bottom="0.75" header="0.3" footer="0.3"/>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8"/>
  <sheetViews>
    <sheetView zoomScalePageLayoutView="0" workbookViewId="0" topLeftCell="A1">
      <selection activeCell="C12" sqref="C12"/>
    </sheetView>
  </sheetViews>
  <sheetFormatPr defaultColWidth="9.140625" defaultRowHeight="15"/>
  <cols>
    <col min="1" max="1" width="6.00390625" style="0" customWidth="1"/>
    <col min="2" max="2" width="30.28125" style="0" customWidth="1"/>
    <col min="3" max="3" width="18.57421875" style="0" customWidth="1"/>
    <col min="4" max="4" width="28.8515625" style="0" customWidth="1"/>
    <col min="5" max="5" width="16.140625" style="0" customWidth="1"/>
    <col min="6" max="6" width="13.140625" style="0" customWidth="1"/>
    <col min="7" max="7" width="13.28125" style="0" customWidth="1"/>
  </cols>
  <sheetData>
    <row r="1" spans="1:7" ht="30">
      <c r="A1" s="61" t="s">
        <v>10</v>
      </c>
      <c r="B1" s="61"/>
      <c r="C1" s="12" t="s">
        <v>32</v>
      </c>
      <c r="D1" s="30" t="s">
        <v>37</v>
      </c>
      <c r="E1" s="21"/>
      <c r="F1" s="19"/>
      <c r="G1" s="13"/>
    </row>
    <row r="2" spans="1:7" ht="15" customHeight="1">
      <c r="A2" s="61" t="s">
        <v>2</v>
      </c>
      <c r="B2" s="61"/>
      <c r="C2" s="14">
        <v>41883</v>
      </c>
      <c r="D2" s="31">
        <v>43115</v>
      </c>
      <c r="E2" s="22"/>
      <c r="F2" s="19"/>
      <c r="G2" s="15"/>
    </row>
    <row r="3" spans="1:7" ht="15">
      <c r="A3" s="62" t="s">
        <v>33</v>
      </c>
      <c r="B3" s="62"/>
      <c r="C3" s="16">
        <v>0</v>
      </c>
      <c r="D3" s="29">
        <v>1122000</v>
      </c>
      <c r="E3" s="23"/>
      <c r="F3" s="20"/>
      <c r="G3" s="17"/>
    </row>
    <row r="6" spans="1:6" ht="15">
      <c r="A6" s="63" t="s">
        <v>3</v>
      </c>
      <c r="B6" s="63"/>
      <c r="C6" s="63"/>
      <c r="D6" s="63"/>
      <c r="E6" s="63"/>
      <c r="F6" s="63"/>
    </row>
    <row r="7" spans="1:6" ht="15">
      <c r="A7" s="1" t="s">
        <v>4</v>
      </c>
      <c r="B7" s="1" t="s">
        <v>5</v>
      </c>
      <c r="C7" s="1" t="s">
        <v>6</v>
      </c>
      <c r="D7" s="1" t="s">
        <v>7</v>
      </c>
      <c r="E7" s="1" t="s">
        <v>8</v>
      </c>
      <c r="F7" s="1" t="s">
        <v>9</v>
      </c>
    </row>
    <row r="8" spans="1:6" ht="15">
      <c r="A8" s="36">
        <v>1</v>
      </c>
      <c r="B8" s="66">
        <v>43249</v>
      </c>
      <c r="C8" s="67">
        <v>21496000</v>
      </c>
      <c r="D8" s="68">
        <v>0.8</v>
      </c>
      <c r="E8" s="2"/>
      <c r="F8" s="18"/>
    </row>
  </sheetData>
  <sheetProtection/>
  <mergeCells count="4">
    <mergeCell ref="A1:B1"/>
    <mergeCell ref="A2:B2"/>
    <mergeCell ref="A3:B3"/>
    <mergeCell ref="A6:F6"/>
  </mergeCells>
  <printOptions/>
  <pageMargins left="0.7" right="0.7"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Макаренко Наталія Іванівна</cp:lastModifiedBy>
  <cp:lastPrinted>2018-11-07T11:46:19Z</cp:lastPrinted>
  <dcterms:created xsi:type="dcterms:W3CDTF">2016-08-08T10:54:49Z</dcterms:created>
  <dcterms:modified xsi:type="dcterms:W3CDTF">2018-11-07T11:46:42Z</dcterms:modified>
  <cp:category/>
  <cp:version/>
  <cp:contentType/>
  <cp:contentStatus/>
</cp:coreProperties>
</file>