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320" windowHeight="9000" tabRatio="896"/>
  </bookViews>
  <sheets>
    <sheet name="ППА" sheetId="3" r:id="rId1"/>
    <sheet name="Журнал торгів" sheetId="9" r:id="rId2"/>
  </sheets>
  <externalReferences>
    <externalReference r:id="rId3"/>
  </externalReferences>
  <calcPr calcId="124519"/>
</workbook>
</file>

<file path=xl/calcChain.xml><?xml version="1.0" encoding="utf-8"?>
<calcChain xmlns="http://schemas.openxmlformats.org/spreadsheetml/2006/main">
  <c r="B27" i="3"/>
  <c r="B26"/>
  <c r="B25"/>
  <c r="B24"/>
</calcChain>
</file>

<file path=xl/sharedStrings.xml><?xml version="1.0" encoding="utf-8"?>
<sst xmlns="http://schemas.openxmlformats.org/spreadsheetml/2006/main" count="105" uniqueCount="75">
  <si>
    <t xml:space="preserve">1. Інформація про кредит </t>
  </si>
  <si>
    <t>Назва банку</t>
  </si>
  <si>
    <t>МФО банку</t>
  </si>
  <si>
    <t>Номер кредитного договору</t>
  </si>
  <si>
    <t>Дата отримання кредиту</t>
  </si>
  <si>
    <t>Дата погашення кредиту</t>
  </si>
  <si>
    <t>Валюта кредиту</t>
  </si>
  <si>
    <t>Наявність поручителя (так / ні)</t>
  </si>
  <si>
    <t>Ставка відсотків</t>
  </si>
  <si>
    <t>Вид поруки (майнова / фінансова)</t>
  </si>
  <si>
    <t>Ставка комісій</t>
  </si>
  <si>
    <t>Тип кредитного продукту</t>
  </si>
  <si>
    <t>Цільове призначення</t>
  </si>
  <si>
    <t>Регіон видачі (область)</t>
  </si>
  <si>
    <t>Залишок по пеням і штрафам, грн</t>
  </si>
  <si>
    <t>Залишок по процентам, грн</t>
  </si>
  <si>
    <t>Залишок по комісіям, грн</t>
  </si>
  <si>
    <t>Наявність застави (так / ні)</t>
  </si>
  <si>
    <t>Номер договору застави</t>
  </si>
  <si>
    <t>Застава реалізована (так / ні)</t>
  </si>
  <si>
    <t>Вартість застави на момент видачі кредиту, грн</t>
  </si>
  <si>
    <t>Дата оцінки вартості кредиту</t>
  </si>
  <si>
    <t>Назва компанії оцінщика</t>
  </si>
  <si>
    <t>Дата останнього платежу</t>
  </si>
  <si>
    <t>Дата формування</t>
  </si>
  <si>
    <r>
      <t xml:space="preserve">2. Залишок заборгованості </t>
    </r>
    <r>
      <rPr>
        <b/>
        <sz val="8"/>
        <color indexed="8"/>
        <rFont val="Arial"/>
        <family val="2"/>
        <charset val="204"/>
      </rPr>
      <t>на дату формування</t>
    </r>
  </si>
  <si>
    <t>Смерть боржника (так / ні)</t>
  </si>
  <si>
    <t>Інша інформація та примітки</t>
  </si>
  <si>
    <t>Зона АТО або Крим</t>
  </si>
  <si>
    <t>Сума видачі (у валюті кредиту)</t>
  </si>
  <si>
    <t>Тип застави</t>
  </si>
  <si>
    <t>Поточна стадія претензійно-позовної роботи</t>
  </si>
  <si>
    <t>Залишок по тілу кредиту, грн</t>
  </si>
  <si>
    <t xml:space="preserve">Загальний залишок заборгованості (без штрафів та пені), грн </t>
  </si>
  <si>
    <t>Залишок заборгованості у валюті кредиту (без штрафів та пені)</t>
  </si>
  <si>
    <t>Діє закон про мораторій на стягнення майна (так / ні)</t>
  </si>
  <si>
    <t>Публічний паспорт активу (права вимоги фізичних осіб – індивідуальні позичальники)</t>
  </si>
  <si>
    <t>Опис застави</t>
  </si>
  <si>
    <t>Опис претензійно-позовної роботи</t>
  </si>
  <si>
    <t>3. Інформація про заставу</t>
  </si>
  <si>
    <t>4. Інформація про поручителя</t>
  </si>
  <si>
    <t>5. Додаткова інформація</t>
  </si>
  <si>
    <t>№</t>
  </si>
  <si>
    <t>Дата проведення</t>
  </si>
  <si>
    <t>Журнал торгів</t>
  </si>
  <si>
    <t>Коментар</t>
  </si>
  <si>
    <t>6. Претензійно-позовна робота та примусове стягнення</t>
  </si>
  <si>
    <t>Торгуюча організація</t>
  </si>
  <si>
    <t>Початкова вартість, грн</t>
  </si>
  <si>
    <t>Ціна продажу, грн</t>
  </si>
  <si>
    <t>Оціночна вартість кредиту, грн</t>
  </si>
  <si>
    <t>7. Оцінка вартості кредиту</t>
  </si>
  <si>
    <t>АТ "БАНК ТАВРИКА"</t>
  </si>
  <si>
    <t>300788</t>
  </si>
  <si>
    <t>-</t>
  </si>
  <si>
    <t>ні</t>
  </si>
  <si>
    <t>так</t>
  </si>
  <si>
    <t>775-Ф-МСБ</t>
  </si>
  <si>
    <t>Легкові автомобілі</t>
  </si>
  <si>
    <t>Київ</t>
  </si>
  <si>
    <t>840</t>
  </si>
  <si>
    <t xml:space="preserve"> Nissan PATHFINDER 2.5 TD LE FAO-G</t>
  </si>
  <si>
    <t>кредит ФО</t>
  </si>
  <si>
    <t>ТОВ "Міжнародна консалтингова компанія -оцінка"</t>
  </si>
  <si>
    <t>придбання автомобіля</t>
  </si>
  <si>
    <t>1) виконавчий документ (про звернення стягнення на заставне майно) повернено без виконання;
2) подано позов на боржника до суду про стягнення заборгованості;</t>
  </si>
  <si>
    <t>ТОВАРИСТВО З ОБМЕЖЕНОЮ ВІДПОВІДАЛЬНІСТЮ «НАУКОВО-ВИРОБНИЧЕ ПІДПРИЄМСТВО «ІНФОРМАЦІЙНІ ТЕХНОЛОГІЇ»</t>
  </si>
  <si>
    <t>не зареєструвався жоден потенційний покупець</t>
  </si>
  <si>
    <t>Детальна інформація буде надана після підписання договору про нерозголошення конфіденційної інформації</t>
  </si>
  <si>
    <t>Товариство з обмеженою відповідальністю «ЗАКУПІВЛІ ЮА»</t>
  </si>
  <si>
    <t>https://dgf.prozorro.sale</t>
  </si>
  <si>
    <t xml:space="preserve"> в складі лоту 466150839,64 </t>
  </si>
  <si>
    <t xml:space="preserve"> в складі лоту 93 230 167,94 </t>
  </si>
  <si>
    <t>965471,77</t>
  </si>
  <si>
    <t>61510,72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</si>
</sst>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₴_-;\-* #,##0.00_₴_-;_-* &quot;-&quot;??_₴_-;_-@_-"/>
    <numFmt numFmtId="165" formatCode="#,##0.00\ _₽"/>
  </numFmts>
  <fonts count="12">
    <font>
      <sz val="11"/>
      <color theme="1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8"/>
      <name val="Calibri"/>
      <family val="2"/>
      <charset val="204"/>
    </font>
    <font>
      <sz val="8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43" fontId="7" fillId="0" borderId="0" applyFont="0" applyFill="0" applyBorder="0" applyAlignment="0" applyProtection="0"/>
  </cellStyleXfs>
  <cellXfs count="97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4" xfId="0" applyFont="1" applyFill="1" applyBorder="1" applyAlignment="1">
      <alignment horizontal="justify" vertical="center" wrapText="1"/>
    </xf>
    <xf numFmtId="0" fontId="3" fillId="0" borderId="5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justify" vertical="center" wrapText="1"/>
    </xf>
    <xf numFmtId="0" fontId="3" fillId="0" borderId="7" xfId="0" applyFont="1" applyFill="1" applyBorder="1" applyAlignment="1">
      <alignment horizontal="justify" vertical="center" wrapText="1"/>
    </xf>
    <xf numFmtId="0" fontId="3" fillId="0" borderId="8" xfId="0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/>
    </xf>
    <xf numFmtId="14" fontId="3" fillId="0" borderId="11" xfId="0" applyNumberFormat="1" applyFont="1" applyFill="1" applyBorder="1" applyAlignment="1">
      <alignment horizontal="center" vertical="center" wrapText="1"/>
    </xf>
    <xf numFmtId="165" fontId="3" fillId="0" borderId="12" xfId="0" applyNumberFormat="1" applyFont="1" applyFill="1" applyBorder="1" applyAlignment="1">
      <alignment horizontal="center" vertical="center" wrapText="1"/>
    </xf>
    <xf numFmtId="165" fontId="3" fillId="0" borderId="13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14" fontId="3" fillId="0" borderId="6" xfId="0" applyNumberFormat="1" applyFont="1" applyFill="1" applyBorder="1" applyAlignment="1">
      <alignment horizontal="center" vertical="center" wrapText="1"/>
    </xf>
    <xf numFmtId="165" fontId="3" fillId="0" borderId="6" xfId="0" applyNumberFormat="1" applyFont="1" applyFill="1" applyBorder="1" applyAlignment="1">
      <alignment horizontal="center" vertical="center" wrapText="1"/>
    </xf>
    <xf numFmtId="10" fontId="3" fillId="0" borderId="6" xfId="0" applyNumberFormat="1" applyFont="1" applyFill="1" applyBorder="1" applyAlignment="1">
      <alignment horizontal="center" vertical="center" wrapText="1"/>
    </xf>
    <xf numFmtId="165" fontId="3" fillId="0" borderId="8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14" fontId="3" fillId="0" borderId="14" xfId="0" applyNumberFormat="1" applyFont="1" applyBorder="1" applyAlignment="1">
      <alignment vertical="center"/>
    </xf>
    <xf numFmtId="0" fontId="6" fillId="0" borderId="0" xfId="0" applyFont="1"/>
    <xf numFmtId="1" fontId="6" fillId="0" borderId="0" xfId="0" applyNumberFormat="1" applyFont="1"/>
    <xf numFmtId="14" fontId="6" fillId="0" borderId="0" xfId="0" applyNumberFormat="1" applyFont="1"/>
    <xf numFmtId="165" fontId="6" fillId="0" borderId="0" xfId="0" applyNumberFormat="1" applyFont="1"/>
    <xf numFmtId="1" fontId="1" fillId="0" borderId="15" xfId="0" applyNumberFormat="1" applyFont="1" applyBorder="1" applyAlignment="1">
      <alignment horizontal="center" vertical="center" wrapText="1"/>
    </xf>
    <xf numFmtId="14" fontId="1" fillId="0" borderId="16" xfId="0" applyNumberFormat="1" applyFont="1" applyBorder="1" applyAlignment="1">
      <alignment horizontal="center" vertical="center" wrapText="1"/>
    </xf>
    <xf numFmtId="165" fontId="1" fillId="0" borderId="16" xfId="0" applyNumberFormat="1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wrapText="1"/>
    </xf>
    <xf numFmtId="1" fontId="6" fillId="0" borderId="18" xfId="0" applyNumberFormat="1" applyFont="1" applyBorder="1" applyAlignment="1">
      <alignment wrapText="1"/>
    </xf>
    <xf numFmtId="14" fontId="6" fillId="0" borderId="19" xfId="0" applyNumberFormat="1" applyFont="1" applyBorder="1" applyAlignment="1">
      <alignment wrapText="1"/>
    </xf>
    <xf numFmtId="165" fontId="6" fillId="0" borderId="19" xfId="2" applyNumberFormat="1" applyFont="1" applyBorder="1" applyAlignment="1">
      <alignment wrapText="1"/>
    </xf>
    <xf numFmtId="0" fontId="6" fillId="0" borderId="20" xfId="0" applyFont="1" applyBorder="1" applyAlignment="1">
      <alignment wrapText="1"/>
    </xf>
    <xf numFmtId="49" fontId="3" fillId="0" borderId="21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vertical="center" wrapText="1"/>
    </xf>
    <xf numFmtId="0" fontId="3" fillId="0" borderId="5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vertical="center" wrapText="1"/>
    </xf>
    <xf numFmtId="14" fontId="1" fillId="0" borderId="22" xfId="0" applyNumberFormat="1" applyFont="1" applyBorder="1" applyAlignment="1">
      <alignment horizontal="center" vertical="center" wrapText="1"/>
    </xf>
    <xf numFmtId="0" fontId="10" fillId="0" borderId="19" xfId="0" applyFont="1" applyBorder="1" applyAlignment="1">
      <alignment wrapText="1"/>
    </xf>
    <xf numFmtId="0" fontId="3" fillId="2" borderId="7" xfId="0" applyNumberFormat="1" applyFont="1" applyFill="1" applyBorder="1" applyAlignment="1">
      <alignment horizontal="center" vertical="center" wrapText="1"/>
    </xf>
    <xf numFmtId="14" fontId="3" fillId="2" borderId="6" xfId="0" applyNumberFormat="1" applyFont="1" applyFill="1" applyBorder="1" applyAlignment="1">
      <alignment horizontal="center" vertical="center" wrapText="1"/>
    </xf>
    <xf numFmtId="164" fontId="3" fillId="2" borderId="8" xfId="0" applyNumberFormat="1" applyFont="1" applyFill="1" applyBorder="1" applyAlignment="1">
      <alignment horizontal="center" vertical="center" wrapText="1"/>
    </xf>
    <xf numFmtId="14" fontId="11" fillId="0" borderId="19" xfId="1" applyNumberFormat="1" applyBorder="1" applyAlignment="1" applyProtection="1">
      <alignment wrapText="1"/>
    </xf>
    <xf numFmtId="0" fontId="2" fillId="2" borderId="31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top" wrapText="1"/>
    </xf>
    <xf numFmtId="0" fontId="3" fillId="0" borderId="25" xfId="0" applyNumberFormat="1" applyFont="1" applyFill="1" applyBorder="1" applyAlignment="1">
      <alignment horizontal="center" vertical="top" wrapText="1"/>
    </xf>
    <xf numFmtId="0" fontId="3" fillId="0" borderId="26" xfId="0" applyNumberFormat="1" applyFont="1" applyFill="1" applyBorder="1" applyAlignment="1">
      <alignment horizontal="center" vertical="top" wrapText="1"/>
    </xf>
    <xf numFmtId="0" fontId="3" fillId="0" borderId="27" xfId="0" applyNumberFormat="1" applyFont="1" applyFill="1" applyBorder="1" applyAlignment="1">
      <alignment horizontal="center" vertical="top" wrapText="1"/>
    </xf>
    <xf numFmtId="0" fontId="3" fillId="0" borderId="28" xfId="0" applyNumberFormat="1" applyFont="1" applyFill="1" applyBorder="1" applyAlignment="1">
      <alignment horizontal="center" vertical="top" wrapText="1"/>
    </xf>
    <xf numFmtId="0" fontId="3" fillId="0" borderId="29" xfId="0" applyNumberFormat="1" applyFont="1" applyFill="1" applyBorder="1" applyAlignment="1">
      <alignment horizontal="center" vertical="top" wrapText="1"/>
    </xf>
    <xf numFmtId="0" fontId="3" fillId="0" borderId="30" xfId="0" applyNumberFormat="1" applyFont="1" applyFill="1" applyBorder="1" applyAlignment="1">
      <alignment horizontal="center" vertical="top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left" vertical="center"/>
    </xf>
    <xf numFmtId="0" fontId="0" fillId="0" borderId="23" xfId="0" applyBorder="1" applyAlignment="1">
      <alignment vertical="center"/>
    </xf>
    <xf numFmtId="0" fontId="3" fillId="0" borderId="21" xfId="0" applyNumberFormat="1" applyFont="1" applyBorder="1" applyAlignment="1">
      <alignment horizontal="center" vertical="center" wrapText="1"/>
    </xf>
    <xf numFmtId="0" fontId="0" fillId="0" borderId="23" xfId="0" applyNumberFormat="1" applyBorder="1" applyAlignment="1">
      <alignment vertical="center"/>
    </xf>
    <xf numFmtId="0" fontId="0" fillId="0" borderId="26" xfId="0" applyNumberFormat="1" applyBorder="1" applyAlignment="1">
      <alignment horizontal="center"/>
    </xf>
    <xf numFmtId="0" fontId="0" fillId="0" borderId="27" xfId="0" applyNumberFormat="1" applyBorder="1" applyAlignment="1">
      <alignment horizontal="center"/>
    </xf>
    <xf numFmtId="0" fontId="0" fillId="0" borderId="28" xfId="0" applyNumberFormat="1" applyBorder="1" applyAlignment="1">
      <alignment horizontal="center"/>
    </xf>
    <xf numFmtId="0" fontId="0" fillId="0" borderId="29" xfId="0" applyNumberFormat="1" applyBorder="1" applyAlignment="1">
      <alignment horizontal="center"/>
    </xf>
    <xf numFmtId="0" fontId="0" fillId="0" borderId="30" xfId="0" applyNumberForma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1" fontId="6" fillId="0" borderId="19" xfId="0" applyNumberFormat="1" applyFont="1" applyBorder="1" applyAlignment="1">
      <alignment wrapText="1"/>
    </xf>
    <xf numFmtId="0" fontId="11" fillId="0" borderId="19" xfId="1" applyBorder="1" applyAlignment="1" applyProtection="1">
      <alignment wrapText="1"/>
    </xf>
    <xf numFmtId="0" fontId="6" fillId="0" borderId="19" xfId="0" applyFont="1" applyBorder="1" applyAlignment="1">
      <alignment wrapText="1"/>
    </xf>
  </cellXfs>
  <cellStyles count="3">
    <cellStyle name="Гиперссылка" xfId="1" builtinId="8"/>
    <cellStyle name="Обычный" xfId="0" builtinId="0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781050</xdr:colOff>
      <xdr:row>0</xdr:row>
      <xdr:rowOff>95250</xdr:rowOff>
    </xdr:from>
    <xdr:to>
      <xdr:col>7</xdr:col>
      <xdr:colOff>2047875</xdr:colOff>
      <xdr:row>2</xdr:row>
      <xdr:rowOff>38100</xdr:rowOff>
    </xdr:to>
    <xdr:pic>
      <xdr:nvPicPr>
        <xdr:cNvPr id="1025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439400" y="95250"/>
          <a:ext cx="12668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7;&#1072;&#1103;%20&#1087;&#1072;&#1087;&#1082;&#1072;/Valiko/&#1043;&#1086;&#1083;&#1083;&#1072;&#1085;&#1076;&#1089;&#1082;&#1080;&#1081;%20&#1058;&#1040;&#1042;&#1056;&#1048;&#1050;&#1040;/2%20&#1083;&#1086;&#1090;%2001.12.2017/&#1040;&#1055;&#1040;&#1056;&#1040;&#1050;&#1030;&#1053;&#104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ВПА"/>
      <sheetName val="ВПА_порука"/>
      <sheetName val="ВПА_застава"/>
      <sheetName val="Фото"/>
      <sheetName val="Журнал торгів"/>
      <sheetName val="Методологічні рекомендації"/>
      <sheetName val="ППА"/>
      <sheetName val="ППА_застава"/>
      <sheetName val="ППА_порука"/>
    </sheetNames>
    <sheetDataSet>
      <sheetData sheetId="0">
        <row r="25">
          <cell r="B25">
            <v>0</v>
          </cell>
        </row>
        <row r="26">
          <cell r="B26">
            <v>0</v>
          </cell>
        </row>
        <row r="27">
          <cell r="B27">
            <v>36590.1</v>
          </cell>
        </row>
        <row r="39">
          <cell r="B39">
            <v>40452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/&#1050;&#1088;&#1077;&#1076;&#1080;&#1090;&#1099;%20&#1090;&#1072;&#1074;&#1088;&#1080;&#1082;&#1080;%203/CLO%20&#1053;&#1086;&#1074;&#1099;&#1077;%20&#1087;&#1072;&#1089;&#1087;&#1086;&#1088;&#1090;&#1072;%20&#1072;&#1082;&#1090;&#1080;&#1074;&#1086;&#1074;/&#1042;&#1085;&#1091;&#1090;&#1088;&#1110;&#1096;&#1085;&#1110;&#1081;%20&#1110;%20&#1087;&#1091;&#1073;&#1083;&#1110;&#1095;&#1085;&#1080;&#1081;%20&#1087;&#1072;&#1089;&#1087;&#1086;&#1088;&#1090;_&#1060;&#1054;_&#1110;&#1076;&#1080;&#1074;&#1110;&#1076;.&#1082;&#1088;&#1077;&#1076;&#1080;&#1090;&#1080;.xlsx" TargetMode="External"/><Relationship Id="rId1" Type="http://schemas.openxmlformats.org/officeDocument/2006/relationships/hyperlink" Target="../&#1050;&#1088;&#1077;&#1076;&#1080;&#1090;&#1099;%20&#1090;&#1072;&#1074;&#1088;&#1080;&#1082;&#1080;%203/CLO%20&#1053;&#1086;&#1074;&#1099;&#1077;%20&#1087;&#1072;&#1089;&#1087;&#1086;&#1088;&#1090;&#1072;%20&#1072;&#1082;&#1090;&#1080;&#1074;&#1086;&#1074;/&#1042;&#1085;&#1091;&#1090;&#1088;&#1110;&#1096;&#1085;&#1110;&#1081;%20&#1110;%20&#1087;&#1091;&#1073;&#1083;&#1110;&#1095;&#1085;&#1080;&#1081;%20&#1087;&#1072;&#1089;&#1087;&#1086;&#1088;&#1090;_&#1060;&#1054;_&#1110;&#1076;&#1080;&#1074;&#1110;&#1076;.&#1082;&#1088;&#1077;&#1076;&#1080;&#1090;&#1080;.xlsx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dgf.prozorro.sale/" TargetMode="External"/><Relationship Id="rId1" Type="http://schemas.openxmlformats.org/officeDocument/2006/relationships/hyperlink" Target="https://dgf.prozorro.sale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7"/>
  <sheetViews>
    <sheetView tabSelected="1" zoomScale="85" zoomScaleNormal="85" workbookViewId="0">
      <selection activeCell="B3" sqref="B3"/>
    </sheetView>
  </sheetViews>
  <sheetFormatPr defaultColWidth="8.85546875" defaultRowHeight="11.25"/>
  <cols>
    <col min="1" max="1" width="25.5703125" style="1" customWidth="1"/>
    <col min="2" max="2" width="23.7109375" style="1" customWidth="1"/>
    <col min="3" max="3" width="2" style="1" customWidth="1"/>
    <col min="4" max="4" width="24.28515625" style="1" customWidth="1"/>
    <col min="5" max="5" width="36.42578125" style="1" customWidth="1"/>
    <col min="6" max="6" width="2.28515625" style="1" customWidth="1"/>
    <col min="7" max="7" width="30.5703125" style="1" customWidth="1"/>
    <col min="8" max="8" width="32.7109375" style="1" customWidth="1"/>
    <col min="9" max="9" width="7.140625" style="1" customWidth="1"/>
    <col min="10" max="16384" width="8.85546875" style="1"/>
  </cols>
  <sheetData>
    <row r="1" spans="1:8" ht="14.25">
      <c r="A1" s="61" t="s">
        <v>36</v>
      </c>
      <c r="B1" s="62"/>
      <c r="C1" s="62"/>
      <c r="D1" s="62"/>
      <c r="E1" s="62"/>
      <c r="F1" s="62"/>
      <c r="G1" s="62"/>
      <c r="H1" s="62"/>
    </row>
    <row r="2" spans="1:8" ht="12" thickBot="1">
      <c r="A2" s="2"/>
    </row>
    <row r="3" spans="1:8" ht="12" thickBot="1">
      <c r="A3" s="5" t="s">
        <v>24</v>
      </c>
      <c r="B3" s="32">
        <v>43101</v>
      </c>
      <c r="D3" s="6"/>
      <c r="E3" s="7"/>
      <c r="F3" s="7"/>
      <c r="G3" s="6"/>
      <c r="H3" s="7"/>
    </row>
    <row r="4" spans="1:8" ht="12" thickBot="1">
      <c r="A4" s="2"/>
    </row>
    <row r="5" spans="1:8" s="2" customFormat="1" ht="15.75" customHeight="1" thickBot="1">
      <c r="A5" s="63" t="s">
        <v>0</v>
      </c>
      <c r="B5" s="64"/>
      <c r="D5" s="63" t="s">
        <v>39</v>
      </c>
      <c r="E5" s="64"/>
      <c r="G5" s="65" t="s">
        <v>46</v>
      </c>
      <c r="H5" s="66"/>
    </row>
    <row r="6" spans="1:8" ht="57" thickBot="1">
      <c r="A6" s="8" t="s">
        <v>1</v>
      </c>
      <c r="B6" s="22" t="s">
        <v>52</v>
      </c>
      <c r="D6" s="13" t="s">
        <v>17</v>
      </c>
      <c r="E6" s="22" t="s">
        <v>56</v>
      </c>
      <c r="G6" s="4" t="s">
        <v>31</v>
      </c>
      <c r="H6" s="31" t="s">
        <v>65</v>
      </c>
    </row>
    <row r="7" spans="1:8" ht="19.5" customHeight="1" thickBot="1">
      <c r="A7" s="9" t="s">
        <v>2</v>
      </c>
      <c r="B7" s="23" t="s">
        <v>53</v>
      </c>
      <c r="D7" s="69" t="s">
        <v>35</v>
      </c>
      <c r="E7" s="80" t="s">
        <v>54</v>
      </c>
      <c r="G7" s="67" t="s">
        <v>38</v>
      </c>
      <c r="H7" s="68"/>
    </row>
    <row r="8" spans="1:8" ht="18" customHeight="1">
      <c r="A8" s="9" t="s">
        <v>3</v>
      </c>
      <c r="B8" s="23" t="s">
        <v>57</v>
      </c>
      <c r="D8" s="70"/>
      <c r="E8" s="81"/>
      <c r="G8" s="74" t="s">
        <v>68</v>
      </c>
      <c r="H8" s="75"/>
    </row>
    <row r="9" spans="1:8" ht="13.5" customHeight="1">
      <c r="A9" s="9" t="s">
        <v>4</v>
      </c>
      <c r="B9" s="25">
        <v>39535</v>
      </c>
      <c r="D9" s="14" t="s">
        <v>18</v>
      </c>
      <c r="E9" s="23" t="s">
        <v>54</v>
      </c>
      <c r="G9" s="76"/>
      <c r="H9" s="77"/>
    </row>
    <row r="10" spans="1:8" ht="17.25" customHeight="1" thickBot="1">
      <c r="A10" s="9" t="s">
        <v>5</v>
      </c>
      <c r="B10" s="25">
        <v>42090</v>
      </c>
      <c r="D10" s="4" t="s">
        <v>30</v>
      </c>
      <c r="E10" s="47" t="s">
        <v>58</v>
      </c>
      <c r="G10" s="76"/>
      <c r="H10" s="77"/>
    </row>
    <row r="11" spans="1:8" ht="15" customHeight="1" thickBot="1">
      <c r="A11" s="9" t="s">
        <v>6</v>
      </c>
      <c r="B11" s="23" t="s">
        <v>60</v>
      </c>
      <c r="D11" s="59" t="s">
        <v>37</v>
      </c>
      <c r="E11" s="60"/>
      <c r="G11" s="76"/>
      <c r="H11" s="77"/>
    </row>
    <row r="12" spans="1:8" ht="18" customHeight="1">
      <c r="A12" s="9" t="s">
        <v>29</v>
      </c>
      <c r="B12" s="26">
        <v>44912</v>
      </c>
      <c r="D12" s="74" t="s">
        <v>61</v>
      </c>
      <c r="E12" s="86"/>
      <c r="G12" s="76"/>
      <c r="H12" s="77"/>
    </row>
    <row r="13" spans="1:8" ht="14.25" customHeight="1">
      <c r="A13" s="9" t="s">
        <v>8</v>
      </c>
      <c r="B13" s="27">
        <v>0.19500000000000001</v>
      </c>
      <c r="D13" s="87"/>
      <c r="E13" s="88"/>
      <c r="G13" s="76"/>
      <c r="H13" s="77"/>
    </row>
    <row r="14" spans="1:8" ht="13.5" customHeight="1">
      <c r="A14" s="9" t="s">
        <v>10</v>
      </c>
      <c r="B14" s="27">
        <v>0</v>
      </c>
      <c r="D14" s="87"/>
      <c r="E14" s="88"/>
      <c r="G14" s="76"/>
      <c r="H14" s="77"/>
    </row>
    <row r="15" spans="1:8" ht="15" customHeight="1">
      <c r="A15" s="9" t="s">
        <v>11</v>
      </c>
      <c r="B15" s="23" t="s">
        <v>62</v>
      </c>
      <c r="D15" s="87"/>
      <c r="E15" s="88"/>
      <c r="G15" s="76"/>
      <c r="H15" s="77"/>
    </row>
    <row r="16" spans="1:8" ht="14.25" customHeight="1" thickBot="1">
      <c r="A16" s="9" t="s">
        <v>12</v>
      </c>
      <c r="B16" s="23" t="s">
        <v>64</v>
      </c>
      <c r="D16" s="89"/>
      <c r="E16" s="90"/>
      <c r="G16" s="76"/>
      <c r="H16" s="77"/>
    </row>
    <row r="17" spans="1:8" ht="15" customHeight="1">
      <c r="A17" s="9" t="s">
        <v>13</v>
      </c>
      <c r="B17" s="23" t="s">
        <v>59</v>
      </c>
      <c r="D17" s="13" t="s">
        <v>19</v>
      </c>
      <c r="E17" s="22" t="s">
        <v>54</v>
      </c>
      <c r="G17" s="76"/>
      <c r="H17" s="77"/>
    </row>
    <row r="18" spans="1:8" ht="11.25" customHeight="1" thickBot="1">
      <c r="A18" s="3" t="s">
        <v>28</v>
      </c>
      <c r="B18" s="24" t="s">
        <v>55</v>
      </c>
      <c r="D18" s="15" t="s">
        <v>20</v>
      </c>
      <c r="E18" s="28">
        <v>283507</v>
      </c>
      <c r="G18" s="76"/>
      <c r="H18" s="77"/>
    </row>
    <row r="19" spans="1:8" ht="10.9" customHeight="1" thickBot="1">
      <c r="G19" s="76"/>
      <c r="H19" s="77"/>
    </row>
    <row r="20" spans="1:8" ht="12.6" customHeight="1" thickBot="1">
      <c r="A20" s="57" t="s">
        <v>25</v>
      </c>
      <c r="B20" s="58"/>
      <c r="D20" s="63" t="s">
        <v>40</v>
      </c>
      <c r="E20" s="64"/>
      <c r="G20" s="76"/>
      <c r="H20" s="77"/>
    </row>
    <row r="21" spans="1:8" ht="33.75">
      <c r="A21" s="11" t="s">
        <v>33</v>
      </c>
      <c r="B21" s="20">
        <v>1026982.49</v>
      </c>
      <c r="D21" s="16" t="s">
        <v>7</v>
      </c>
      <c r="E21" s="29" t="s">
        <v>55</v>
      </c>
      <c r="G21" s="76"/>
      <c r="H21" s="77"/>
    </row>
    <row r="22" spans="1:8" ht="14.45" customHeight="1" thickBot="1">
      <c r="A22" s="10" t="s">
        <v>32</v>
      </c>
      <c r="B22" s="21" t="s">
        <v>73</v>
      </c>
      <c r="D22" s="17" t="s">
        <v>9</v>
      </c>
      <c r="E22" s="30" t="s">
        <v>54</v>
      </c>
      <c r="G22" s="78"/>
      <c r="H22" s="79"/>
    </row>
    <row r="23" spans="1:8" ht="12.6" customHeight="1" thickBot="1">
      <c r="A23" s="10" t="s">
        <v>15</v>
      </c>
      <c r="B23" s="21" t="s">
        <v>74</v>
      </c>
      <c r="G23" s="73"/>
      <c r="H23" s="73"/>
    </row>
    <row r="24" spans="1:8" ht="14.45" customHeight="1" thickBot="1">
      <c r="A24" s="10" t="s">
        <v>16</v>
      </c>
      <c r="B24" s="21">
        <f>[1]ВПА!B25</f>
        <v>0</v>
      </c>
      <c r="D24" s="63" t="s">
        <v>41</v>
      </c>
      <c r="E24" s="64"/>
      <c r="G24" s="71" t="s">
        <v>51</v>
      </c>
      <c r="H24" s="72"/>
    </row>
    <row r="25" spans="1:8" ht="14.45" customHeight="1">
      <c r="A25" s="10" t="s">
        <v>14</v>
      </c>
      <c r="B25" s="21">
        <f>[1]ВПА!B26</f>
        <v>0</v>
      </c>
      <c r="D25" s="18" t="s">
        <v>26</v>
      </c>
      <c r="E25" s="29" t="s">
        <v>55</v>
      </c>
      <c r="G25" s="48" t="s">
        <v>22</v>
      </c>
      <c r="H25" s="53" t="s">
        <v>63</v>
      </c>
    </row>
    <row r="26" spans="1:8" ht="33.75">
      <c r="A26" s="10" t="s">
        <v>34</v>
      </c>
      <c r="B26" s="21">
        <f>[1]ВПА!B27</f>
        <v>36590.1</v>
      </c>
      <c r="D26" s="82" t="s">
        <v>27</v>
      </c>
      <c r="E26" s="84" t="s">
        <v>54</v>
      </c>
      <c r="G26" s="49" t="s">
        <v>21</v>
      </c>
      <c r="H26" s="54">
        <v>41974</v>
      </c>
    </row>
    <row r="27" spans="1:8" ht="12" thickBot="1">
      <c r="A27" s="12" t="s">
        <v>23</v>
      </c>
      <c r="B27" s="19">
        <f>[1]ВПА!B39</f>
        <v>40452</v>
      </c>
      <c r="D27" s="83"/>
      <c r="E27" s="85"/>
      <c r="G27" s="50" t="s">
        <v>50</v>
      </c>
      <c r="H27" s="55">
        <v>0</v>
      </c>
    </row>
  </sheetData>
  <mergeCells count="17">
    <mergeCell ref="G24:H24"/>
    <mergeCell ref="G23:H23"/>
    <mergeCell ref="G8:H22"/>
    <mergeCell ref="E7:E8"/>
    <mergeCell ref="D26:D27"/>
    <mergeCell ref="E26:E27"/>
    <mergeCell ref="D24:E24"/>
    <mergeCell ref="D12:E16"/>
    <mergeCell ref="D20:E20"/>
    <mergeCell ref="A20:B20"/>
    <mergeCell ref="D11:E11"/>
    <mergeCell ref="A1:H1"/>
    <mergeCell ref="A5:B5"/>
    <mergeCell ref="G5:H5"/>
    <mergeCell ref="G7:H7"/>
    <mergeCell ref="D7:D8"/>
    <mergeCell ref="D5:E5"/>
  </mergeCells>
  <phoneticPr fontId="9" type="noConversion"/>
  <hyperlinks>
    <hyperlink ref="D5:E5" r:id="rId1" location="ППА_застава!A1" display="3. Інформація про заставу**"/>
    <hyperlink ref="D20:E20" r:id="rId2" location="ППА_порука!A1" display="4. Інформація про поручителя***"/>
  </hyperlinks>
  <pageMargins left="0.31496062992125984" right="0.31496062992125984" top="0.35433070866141736" bottom="0.35433070866141736" header="0.31496062992125984" footer="0.31496062992125984"/>
  <pageSetup paperSize="9" scale="79" orientation="landscape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2"/>
  <sheetViews>
    <sheetView topLeftCell="A7" workbookViewId="0">
      <selection activeCell="A12" sqref="A12:F12"/>
    </sheetView>
  </sheetViews>
  <sheetFormatPr defaultColWidth="8.85546875" defaultRowHeight="12.75"/>
  <cols>
    <col min="1" max="1" width="5.5703125" style="34" customWidth="1"/>
    <col min="2" max="2" width="16.85546875" style="35" bestFit="1" customWidth="1"/>
    <col min="3" max="3" width="19.5703125" style="35" customWidth="1"/>
    <col min="4" max="4" width="15.28515625" style="36" customWidth="1"/>
    <col min="5" max="5" width="15.140625" style="36" customWidth="1"/>
    <col min="6" max="6" width="23.28515625" style="33" customWidth="1"/>
    <col min="7" max="16384" width="8.85546875" style="33"/>
  </cols>
  <sheetData>
    <row r="1" spans="1:6" ht="15.75" thickBot="1">
      <c r="A1" s="91" t="s">
        <v>44</v>
      </c>
      <c r="B1" s="92"/>
      <c r="C1" s="92"/>
      <c r="D1" s="92"/>
      <c r="E1" s="92"/>
      <c r="F1" s="93"/>
    </row>
    <row r="2" spans="1:6" s="41" customFormat="1" ht="26.25" thickBot="1">
      <c r="A2" s="37" t="s">
        <v>42</v>
      </c>
      <c r="B2" s="38" t="s">
        <v>43</v>
      </c>
      <c r="C2" s="51" t="s">
        <v>47</v>
      </c>
      <c r="D2" s="39" t="s">
        <v>48</v>
      </c>
      <c r="E2" s="39" t="s">
        <v>49</v>
      </c>
      <c r="F2" s="40" t="s">
        <v>45</v>
      </c>
    </row>
    <row r="3" spans="1:6" s="42" customFormat="1" ht="90">
      <c r="A3" s="43">
        <v>1</v>
      </c>
      <c r="B3" s="44">
        <v>42797</v>
      </c>
      <c r="C3" s="52" t="s">
        <v>66</v>
      </c>
      <c r="D3" s="45">
        <v>280502.38</v>
      </c>
      <c r="E3" s="45" t="s">
        <v>54</v>
      </c>
      <c r="F3" s="46" t="s">
        <v>67</v>
      </c>
    </row>
    <row r="4" spans="1:6" s="42" customFormat="1" ht="90">
      <c r="A4" s="43">
        <v>2</v>
      </c>
      <c r="B4" s="44">
        <v>42815</v>
      </c>
      <c r="C4" s="52" t="s">
        <v>66</v>
      </c>
      <c r="D4" s="45">
        <v>252452.14</v>
      </c>
      <c r="E4" s="45" t="s">
        <v>54</v>
      </c>
      <c r="F4" s="46" t="s">
        <v>67</v>
      </c>
    </row>
    <row r="5" spans="1:6" s="42" customFormat="1" ht="90">
      <c r="A5" s="43">
        <v>3</v>
      </c>
      <c r="B5" s="44">
        <v>42839</v>
      </c>
      <c r="C5" s="52" t="s">
        <v>66</v>
      </c>
      <c r="D5" s="45">
        <v>224401.9</v>
      </c>
      <c r="E5" s="45" t="s">
        <v>54</v>
      </c>
      <c r="F5" s="46" t="s">
        <v>67</v>
      </c>
    </row>
    <row r="6" spans="1:6" s="42" customFormat="1" ht="90">
      <c r="A6" s="43">
        <v>4</v>
      </c>
      <c r="B6" s="44">
        <v>42867</v>
      </c>
      <c r="C6" s="52" t="s">
        <v>66</v>
      </c>
      <c r="D6" s="45">
        <v>196351.67</v>
      </c>
      <c r="E6" s="45" t="s">
        <v>54</v>
      </c>
      <c r="F6" s="46" t="s">
        <v>67</v>
      </c>
    </row>
    <row r="7" spans="1:6" s="42" customFormat="1" ht="51">
      <c r="A7" s="43">
        <v>5</v>
      </c>
      <c r="B7" s="44">
        <v>42913</v>
      </c>
      <c r="C7" s="44" t="s">
        <v>69</v>
      </c>
      <c r="D7" s="45">
        <v>176716.5</v>
      </c>
      <c r="E7" s="45" t="s">
        <v>54</v>
      </c>
      <c r="F7" s="46" t="s">
        <v>67</v>
      </c>
    </row>
    <row r="8" spans="1:6" s="42" customFormat="1" ht="51">
      <c r="A8" s="43">
        <v>6</v>
      </c>
      <c r="B8" s="44">
        <v>42930</v>
      </c>
      <c r="C8" s="44" t="s">
        <v>69</v>
      </c>
      <c r="D8" s="45">
        <v>159044.85</v>
      </c>
      <c r="E8" s="45" t="s">
        <v>54</v>
      </c>
      <c r="F8" s="46" t="s">
        <v>67</v>
      </c>
    </row>
    <row r="9" spans="1:6" s="42" customFormat="1" ht="51">
      <c r="A9" s="43">
        <v>7</v>
      </c>
      <c r="B9" s="44">
        <v>42948</v>
      </c>
      <c r="C9" s="44" t="s">
        <v>69</v>
      </c>
      <c r="D9" s="45">
        <v>141373.20000000001</v>
      </c>
      <c r="E9" s="45" t="s">
        <v>54</v>
      </c>
      <c r="F9" s="46" t="s">
        <v>67</v>
      </c>
    </row>
    <row r="10" spans="1:6" s="42" customFormat="1" ht="51">
      <c r="A10" s="43">
        <v>8</v>
      </c>
      <c r="B10" s="44">
        <v>42964</v>
      </c>
      <c r="C10" s="44" t="s">
        <v>69</v>
      </c>
      <c r="D10" s="45">
        <v>123701.55</v>
      </c>
      <c r="E10" s="45" t="s">
        <v>54</v>
      </c>
      <c r="F10" s="46" t="s">
        <v>67</v>
      </c>
    </row>
    <row r="11" spans="1:6" s="42" customFormat="1" ht="39">
      <c r="A11" s="43">
        <v>9</v>
      </c>
      <c r="B11" s="44">
        <v>43068</v>
      </c>
      <c r="C11" s="56" t="s">
        <v>70</v>
      </c>
      <c r="D11" s="45" t="s">
        <v>71</v>
      </c>
      <c r="E11" s="45"/>
      <c r="F11" s="46" t="s">
        <v>67</v>
      </c>
    </row>
    <row r="12" spans="1:6" s="42" customFormat="1" ht="39">
      <c r="A12" s="94">
        <v>10</v>
      </c>
      <c r="B12" s="44">
        <v>43110</v>
      </c>
      <c r="C12" s="95" t="s">
        <v>70</v>
      </c>
      <c r="D12" s="44" t="s">
        <v>72</v>
      </c>
      <c r="E12" s="45"/>
      <c r="F12" s="96" t="s">
        <v>67</v>
      </c>
    </row>
  </sheetData>
  <mergeCells count="1">
    <mergeCell ref="A1:F1"/>
  </mergeCells>
  <phoneticPr fontId="9" type="noConversion"/>
  <hyperlinks>
    <hyperlink ref="C11" r:id="rId1"/>
    <hyperlink ref="C12" r:id="rId2"/>
  </hyperlinks>
  <pageMargins left="0.31496062992125984" right="0.31496062992125984" top="0.74803149606299213" bottom="0.74803149606299213" header="0.31496062992125984" footer="0.31496062992125984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ППА</vt:lpstr>
      <vt:lpstr>Журнал торгів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2016-11-23T15:48:15Z</cp:lastPrinted>
  <dcterms:created xsi:type="dcterms:W3CDTF">2016-03-29T15:58:35Z</dcterms:created>
  <dcterms:modified xsi:type="dcterms:W3CDTF">2018-01-16T10:06:24Z</dcterms:modified>
</cp:coreProperties>
</file>