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Міський комерційний банк\Земельні ділянки\"/>
    </mc:Choice>
  </mc:AlternateContent>
  <bookViews>
    <workbookView xWindow="645" yWindow="165" windowWidth="19320" windowHeight="9135" activeTab="2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29" i="9" l="1"/>
  <c r="C27" i="9"/>
  <c r="C26" i="9"/>
  <c r="C28" i="9" s="1"/>
  <c r="C21" i="9" l="1"/>
  <c r="C22" i="9" s="1"/>
  <c r="C24" i="9" l="1"/>
  <c r="C25" i="9"/>
  <c r="C23" i="9"/>
  <c r="C17" i="9"/>
  <c r="C20" i="9" s="1"/>
  <c r="C19" i="9" l="1"/>
  <c r="C18" i="9"/>
  <c r="C13" i="9"/>
  <c r="C16" i="9" s="1"/>
  <c r="C15" i="9" l="1"/>
  <c r="C14" i="9"/>
  <c r="C9" i="9"/>
  <c r="C12" i="9" s="1"/>
  <c r="C11" i="9" l="1"/>
  <c r="C10" i="9"/>
</calcChain>
</file>

<file path=xl/sharedStrings.xml><?xml version="1.0" encoding="utf-8"?>
<sst xmlns="http://schemas.openxmlformats.org/spreadsheetml/2006/main" count="52" uniqueCount="46">
  <si>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</si>
  <si>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</si>
  <si>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</si>
  <si>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</si>
  <si>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</si>
  <si>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</si>
  <si>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</si>
  <si>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</si>
  <si>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</si>
  <si>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</si>
  <si>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</si>
  <si>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</si>
  <si>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</si>
  <si>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</si>
  <si>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</si>
  <si>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</si>
  <si>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</si>
  <si>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</si>
  <si>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</si>
  <si>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</si>
  <si>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</si>
  <si>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</si>
  <si>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</si>
  <si>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</si>
  <si>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</si>
  <si>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</si>
  <si>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ПАТ "МІСЬКИЙ КОМЕРЦІЙНИЙ БАНК"</t>
  </si>
  <si>
    <t>-</t>
  </si>
  <si>
    <t>землі сільськогосподарського призначення</t>
  </si>
  <si>
    <t>приватна</t>
  </si>
  <si>
    <t>ні</t>
  </si>
  <si>
    <t>ЗАТ "Консалтингюрсервіс"</t>
  </si>
  <si>
    <t>№376/15 від 07.05.2015р.</t>
  </si>
  <si>
    <t>Київська обл., Макарівський р-н, Яблунівська с.р.</t>
  </si>
  <si>
    <t xml:space="preserve">1.7. Вид права на земельну ділянку 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</si>
  <si>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</si>
  <si>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</si>
  <si>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</si>
  <si>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</si>
  <si>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</si>
  <si>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Земельна ділянка для індивідуального садівництва площею 6,0687 га за адресою: Київська обл., Макарівський р-н, Яблунівська с.р. (кадастровий №3222788900:04:003:0004)</t>
  </si>
  <si>
    <t>3222788900:04:003:0004</t>
  </si>
  <si>
    <t>1.9. Обмеження/обтяження</t>
  </si>
  <si>
    <t xml:space="preserve">1.10. Поточне використання </t>
  </si>
  <si>
    <t>1.11. Наявність на ділянці інженерних мереж</t>
  </si>
  <si>
    <t>01.12.2016р.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</si>
</sst>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164" fontId="0" fillId="0" borderId="1" xfId="2" applyNumberFormat="1" applyFont="1" applyBorder="1"/>
    <xf numFmtId="9" fontId="0" fillId="0" borderId="1" xfId="3" applyFont="1" applyBorder="1"/>
    <xf numFmtId="0" fontId="4" fillId="0" borderId="1" xfId="0" applyFont="1" applyBorder="1"/>
    <xf numFmtId="0" fontId="4" fillId="0" borderId="1" xfId="0" applyFont="1" applyFill="1" applyBorder="1"/>
    <xf numFmtId="0" fontId="8" fillId="0" borderId="7" xfId="0" applyFont="1" applyBorder="1" applyAlignment="1">
      <alignment wrapText="1"/>
    </xf>
    <xf numFmtId="0" fontId="8" fillId="0" borderId="8" xfId="0" applyFont="1" applyBorder="1" applyAlignment="1">
      <alignment wrapText="1"/>
    </xf>
    <xf numFmtId="0" fontId="9" fillId="0" borderId="0" xfId="0" applyFont="1"/>
    <xf numFmtId="0" fontId="9" fillId="0" borderId="6" xfId="0" applyFont="1" applyBorder="1"/>
    <xf numFmtId="0" fontId="9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49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9" fillId="0" borderId="1" xfId="0" applyFont="1" applyBorder="1" applyAlignment="1" applyProtection="1">
      <alignment horizontal="center"/>
    </xf>
    <xf numFmtId="14" fontId="6" fillId="0" borderId="1" xfId="0" applyNumberFormat="1" applyFont="1" applyBorder="1"/>
    <xf numFmtId="0" fontId="9" fillId="0" borderId="0" xfId="0" applyFont="1" applyBorder="1"/>
    <xf numFmtId="0" fontId="9" fillId="0" borderId="0" xfId="0" applyFont="1" applyAlignment="1"/>
    <xf numFmtId="0" fontId="9" fillId="0" borderId="0" xfId="0" applyFont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165" fontId="0" fillId="0" borderId="1" xfId="2" applyNumberFormat="1" applyFont="1" applyBorder="1" applyAlignment="1">
      <alignment horizontal="right"/>
    </xf>
    <xf numFmtId="9" fontId="0" fillId="0" borderId="1" xfId="3" applyFont="1" applyBorder="1" applyAlignment="1">
      <alignment horizontal="center"/>
    </xf>
    <xf numFmtId="165" fontId="0" fillId="0" borderId="1" xfId="0" applyNumberFormat="1" applyBorder="1"/>
    <xf numFmtId="4" fontId="0" fillId="0" borderId="9" xfId="0" applyNumberFormat="1" applyFill="1" applyBorder="1" applyAlignment="1">
      <alignment horizontal="right" vertical="center"/>
    </xf>
    <xf numFmtId="0" fontId="0" fillId="0" borderId="1" xfId="0" applyBorder="1" applyAlignment="1">
      <alignment horizontal="center"/>
    </xf>
    <xf numFmtId="165" fontId="0" fillId="0" borderId="1" xfId="2" applyNumberFormat="1" applyFont="1" applyBorder="1"/>
    <xf numFmtId="0" fontId="0" fillId="0" borderId="1" xfId="0" applyBorder="1" applyAlignment="1">
      <alignment horizontal="center"/>
    </xf>
    <xf numFmtId="4" fontId="0" fillId="0" borderId="1" xfId="0" applyNumberFormat="1" applyFill="1" applyBorder="1" applyAlignment="1">
      <alignment horizontal="right" vertical="center"/>
    </xf>
    <xf numFmtId="9" fontId="0" fillId="0" borderId="2" xfId="3" applyFont="1" applyBorder="1" applyAlignment="1">
      <alignment horizontal="center"/>
    </xf>
    <xf numFmtId="0" fontId="0" fillId="0" borderId="10" xfId="0" applyBorder="1" applyAlignment="1">
      <alignment horizontal="center" vertical="center"/>
    </xf>
    <xf numFmtId="14" fontId="0" fillId="0" borderId="10" xfId="0" applyNumberFormat="1" applyBorder="1" applyAlignment="1">
      <alignment horizontal="center"/>
    </xf>
    <xf numFmtId="4" fontId="0" fillId="0" borderId="1" xfId="2" applyNumberFormat="1" applyFont="1" applyBorder="1"/>
    <xf numFmtId="4" fontId="0" fillId="0" borderId="1" xfId="0" applyNumberFormat="1" applyBorder="1"/>
    <xf numFmtId="0" fontId="6" fillId="2" borderId="1" xfId="0" applyFont="1" applyFill="1" applyBorder="1" applyAlignment="1" applyProtection="1">
      <alignment horizontal="center"/>
    </xf>
    <xf numFmtId="14" fontId="10" fillId="0" borderId="1" xfId="4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4" fontId="0" fillId="0" borderId="4" xfId="0" applyNumberFormat="1" applyFill="1" applyBorder="1" applyAlignment="1">
      <alignment horizontal="center"/>
    </xf>
    <xf numFmtId="4" fontId="0" fillId="0" borderId="5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2</xdr:col>
      <xdr:colOff>2950759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12</xdr:col>
      <xdr:colOff>561975</xdr:colOff>
      <xdr:row>29</xdr:row>
      <xdr:rowOff>38100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390525"/>
          <a:ext cx="7267575" cy="5181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="90" zoomScaleNormal="90" workbookViewId="0">
      <selection activeCell="A14" sqref="A14:XFD16"/>
    </sheetView>
  </sheetViews>
  <sheetFormatPr defaultRowHeight="15.75" x14ac:dyDescent="0.25"/>
  <cols>
    <col min="1" max="1" width="1.85546875" style="8" customWidth="1"/>
    <col min="2" max="2" width="38.140625" style="8" customWidth="1"/>
    <col min="3" max="3" width="48.7109375" style="8" customWidth="1"/>
    <col min="4" max="16384" width="9.140625" style="8"/>
  </cols>
  <sheetData>
    <row r="1" spans="1:4" ht="10.5" customHeight="1" x14ac:dyDescent="0.25"/>
    <row r="2" spans="1:4" ht="8.25" customHeight="1" x14ac:dyDescent="0.25">
      <c r="A2" s="9"/>
      <c r="B2" s="6"/>
      <c r="C2" s="7"/>
      <c r="D2" s="10"/>
    </row>
    <row r="3" spans="1:4" ht="36.75" customHeight="1" x14ac:dyDescent="0.25">
      <c r="A3" s="9"/>
      <c r="B3" s="40" t="s">
        <v>20</v>
      </c>
      <c r="C3" s="40"/>
      <c r="D3" s="10"/>
    </row>
    <row r="4" spans="1:4" x14ac:dyDescent="0.25">
      <c r="A4" s="9"/>
      <c r="B4" s="11" t="s">
        <v>10</v>
      </c>
      <c r="C4" s="12" t="s">
        <v>26</v>
      </c>
      <c r="D4" s="10"/>
    </row>
    <row r="5" spans="1:4" x14ac:dyDescent="0.25">
      <c r="A5" s="9"/>
      <c r="B5" s="38" t="s">
        <v>11</v>
      </c>
      <c r="C5" s="38"/>
      <c r="D5" s="10"/>
    </row>
    <row r="6" spans="1:4" ht="64.5" customHeight="1" x14ac:dyDescent="0.25">
      <c r="A6" s="9"/>
      <c r="B6" s="11" t="s">
        <v>12</v>
      </c>
      <c r="C6" s="13" t="s">
        <v>40</v>
      </c>
    </row>
    <row r="7" spans="1:4" ht="18.75" customHeight="1" x14ac:dyDescent="0.25">
      <c r="A7" s="9"/>
      <c r="B7" s="14" t="s">
        <v>13</v>
      </c>
      <c r="C7" s="12" t="s">
        <v>14</v>
      </c>
    </row>
    <row r="8" spans="1:4" x14ac:dyDescent="0.25">
      <c r="A8" s="9"/>
      <c r="B8" s="14" t="s">
        <v>15</v>
      </c>
      <c r="C8" s="12" t="s">
        <v>33</v>
      </c>
    </row>
    <row r="9" spans="1:4" ht="14.25" customHeight="1" x14ac:dyDescent="0.25">
      <c r="A9" s="9"/>
      <c r="B9" s="14" t="s">
        <v>16</v>
      </c>
      <c r="C9" s="12">
        <v>60687</v>
      </c>
    </row>
    <row r="10" spans="1:4" ht="18" customHeight="1" x14ac:dyDescent="0.25">
      <c r="A10" s="9"/>
      <c r="B10" s="14" t="s">
        <v>17</v>
      </c>
      <c r="C10" s="12" t="s">
        <v>41</v>
      </c>
    </row>
    <row r="11" spans="1:4" ht="18" customHeight="1" x14ac:dyDescent="0.25">
      <c r="A11" s="9"/>
      <c r="B11" s="15" t="s">
        <v>18</v>
      </c>
      <c r="C11" s="12" t="s">
        <v>28</v>
      </c>
    </row>
    <row r="12" spans="1:4" ht="31.5" x14ac:dyDescent="0.25">
      <c r="A12" s="9"/>
      <c r="B12" s="16" t="s">
        <v>34</v>
      </c>
      <c r="C12" s="12" t="s">
        <v>29</v>
      </c>
    </row>
    <row r="13" spans="1:4" x14ac:dyDescent="0.25">
      <c r="A13" s="9"/>
      <c r="B13" s="14" t="s">
        <v>19</v>
      </c>
      <c r="C13" s="17" t="s">
        <v>30</v>
      </c>
    </row>
    <row r="14" spans="1:4" x14ac:dyDescent="0.25">
      <c r="A14" s="9"/>
      <c r="B14" s="14" t="s">
        <v>42</v>
      </c>
      <c r="C14" s="17" t="s">
        <v>27</v>
      </c>
    </row>
    <row r="15" spans="1:4" x14ac:dyDescent="0.25">
      <c r="A15" s="9"/>
      <c r="B15" s="14" t="s">
        <v>43</v>
      </c>
      <c r="C15" s="17" t="s">
        <v>27</v>
      </c>
    </row>
    <row r="16" spans="1:4" ht="31.5" x14ac:dyDescent="0.25">
      <c r="A16" s="9"/>
      <c r="B16" s="14" t="s">
        <v>44</v>
      </c>
      <c r="C16" s="17" t="s">
        <v>27</v>
      </c>
    </row>
    <row r="17" spans="1:3" ht="15" customHeight="1" x14ac:dyDescent="0.25">
      <c r="A17" s="9"/>
      <c r="B17" s="38" t="s">
        <v>35</v>
      </c>
      <c r="C17" s="38"/>
    </row>
    <row r="18" spans="1:3" ht="15" customHeight="1" x14ac:dyDescent="0.25">
      <c r="A18" s="9"/>
      <c r="B18" s="18" t="s">
        <v>36</v>
      </c>
      <c r="C18" s="39" t="s">
        <v>39</v>
      </c>
    </row>
    <row r="19" spans="1:3" x14ac:dyDescent="0.25">
      <c r="A19" s="9"/>
      <c r="B19" s="18" t="s">
        <v>37</v>
      </c>
      <c r="C19" s="39"/>
    </row>
    <row r="20" spans="1:3" ht="15" customHeight="1" x14ac:dyDescent="0.25">
      <c r="A20" s="9"/>
      <c r="B20" s="18" t="s">
        <v>38</v>
      </c>
      <c r="C20" s="39"/>
    </row>
    <row r="21" spans="1:3" x14ac:dyDescent="0.25">
      <c r="A21" s="19"/>
    </row>
    <row r="22" spans="1:3" x14ac:dyDescent="0.25">
      <c r="A22" s="19"/>
      <c r="B22" s="20"/>
      <c r="C22" s="20"/>
    </row>
    <row r="26" spans="1:3" x14ac:dyDescent="0.25">
      <c r="C26" s="21"/>
    </row>
  </sheetData>
  <mergeCells count="4">
    <mergeCell ref="B17:C17"/>
    <mergeCell ref="C18:C20"/>
    <mergeCell ref="B3:C3"/>
    <mergeCell ref="B5:C5"/>
  </mergeCells>
  <hyperlinks>
    <hyperlink ref="C18:C20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P9" sqref="P9"/>
    </sheetView>
  </sheetViews>
  <sheetFormatPr defaultRowHeight="15" x14ac:dyDescent="0.25"/>
  <sheetData>
    <row r="1" spans="1:13" ht="15.75" x14ac:dyDescent="0.25">
      <c r="A1" s="41" t="s">
        <v>1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C34" sqref="C34"/>
    </sheetView>
  </sheetViews>
  <sheetFormatPr defaultRowHeight="15" x14ac:dyDescent="0.25"/>
  <cols>
    <col min="2" max="3" width="22.140625" customWidth="1"/>
    <col min="4" max="4" width="33.42578125" customWidth="1"/>
    <col min="5" max="5" width="19.5703125" customWidth="1"/>
    <col min="6" max="6" width="23.85546875" customWidth="1"/>
  </cols>
  <sheetData>
    <row r="1" spans="1:7" x14ac:dyDescent="0.25">
      <c r="A1" s="44" t="s">
        <v>21</v>
      </c>
      <c r="B1" s="44"/>
      <c r="C1" s="44"/>
      <c r="D1" s="44"/>
      <c r="E1" s="44"/>
      <c r="F1" s="44"/>
    </row>
    <row r="2" spans="1:7" x14ac:dyDescent="0.25">
      <c r="A2" s="5" t="s">
        <v>22</v>
      </c>
      <c r="B2" s="5"/>
      <c r="C2" s="45" t="s">
        <v>31</v>
      </c>
      <c r="D2" s="46"/>
      <c r="E2" s="46"/>
      <c r="F2" s="47"/>
    </row>
    <row r="3" spans="1:7" x14ac:dyDescent="0.25">
      <c r="A3" s="48" t="s">
        <v>23</v>
      </c>
      <c r="B3" s="49"/>
      <c r="C3" s="45" t="s">
        <v>32</v>
      </c>
      <c r="D3" s="46"/>
      <c r="E3" s="46"/>
      <c r="F3" s="47"/>
    </row>
    <row r="4" spans="1:7" x14ac:dyDescent="0.25">
      <c r="A4" s="5" t="s">
        <v>24</v>
      </c>
      <c r="B4" s="5"/>
      <c r="C4" s="45" t="s">
        <v>45</v>
      </c>
      <c r="D4" s="46"/>
      <c r="E4" s="46"/>
      <c r="F4" s="47"/>
    </row>
    <row r="5" spans="1:7" x14ac:dyDescent="0.25">
      <c r="A5" s="5" t="s">
        <v>25</v>
      </c>
      <c r="B5" s="5"/>
      <c r="C5" s="50">
        <v>4282980</v>
      </c>
      <c r="D5" s="51"/>
      <c r="E5" s="51"/>
      <c r="F5" s="52"/>
    </row>
    <row r="6" spans="1:7" x14ac:dyDescent="0.25">
      <c r="A6" s="53"/>
      <c r="B6" s="54"/>
      <c r="C6" s="54"/>
      <c r="D6" s="54"/>
      <c r="E6" s="54"/>
      <c r="F6" s="54"/>
      <c r="G6" s="54"/>
    </row>
    <row r="7" spans="1:7" x14ac:dyDescent="0.25">
      <c r="A7" s="43" t="s">
        <v>9</v>
      </c>
      <c r="B7" s="43"/>
      <c r="C7" s="43"/>
      <c r="D7" s="43"/>
      <c r="E7" s="43"/>
      <c r="F7" s="43"/>
    </row>
    <row r="8" spans="1:7" x14ac:dyDescent="0.25">
      <c r="A8" s="4" t="s">
        <v>2</v>
      </c>
      <c r="B8" s="4" t="s">
        <v>3</v>
      </c>
      <c r="C8" s="4" t="s">
        <v>4</v>
      </c>
      <c r="D8" s="4" t="s">
        <v>5</v>
      </c>
      <c r="E8" s="4" t="s">
        <v>6</v>
      </c>
      <c r="F8" s="4" t="s">
        <v>0</v>
      </c>
    </row>
    <row r="9" spans="1:7" x14ac:dyDescent="0.25">
      <c r="A9" s="22">
        <v>1</v>
      </c>
      <c r="B9" s="24">
        <v>42909</v>
      </c>
      <c r="C9" s="25">
        <f>C5</f>
        <v>4282980</v>
      </c>
      <c r="D9" s="26" t="s">
        <v>27</v>
      </c>
      <c r="E9" s="2"/>
      <c r="F9" s="27"/>
    </row>
    <row r="10" spans="1:7" x14ac:dyDescent="0.25">
      <c r="A10" s="22">
        <v>2</v>
      </c>
      <c r="B10" s="24">
        <v>42928</v>
      </c>
      <c r="C10" s="28">
        <f>C9*0.9</f>
        <v>3854682</v>
      </c>
      <c r="D10" s="26">
        <v>0.1</v>
      </c>
      <c r="E10" s="2"/>
      <c r="F10" s="1"/>
    </row>
    <row r="11" spans="1:7" x14ac:dyDescent="0.25">
      <c r="A11" s="22">
        <v>3</v>
      </c>
      <c r="B11" s="24">
        <v>42944</v>
      </c>
      <c r="C11" s="28">
        <f>C9*0.8</f>
        <v>3426384</v>
      </c>
      <c r="D11" s="26">
        <v>0.2</v>
      </c>
      <c r="E11" s="2"/>
      <c r="F11" s="1"/>
    </row>
    <row r="12" spans="1:7" x14ac:dyDescent="0.25">
      <c r="A12" s="22">
        <v>4</v>
      </c>
      <c r="B12" s="24">
        <v>42962</v>
      </c>
      <c r="C12" s="28">
        <f>C9*0.7</f>
        <v>2998086</v>
      </c>
      <c r="D12" s="26">
        <v>0.3</v>
      </c>
      <c r="E12" s="2"/>
      <c r="F12" s="1"/>
    </row>
    <row r="13" spans="1:7" x14ac:dyDescent="0.25">
      <c r="A13" s="23">
        <v>5</v>
      </c>
      <c r="B13" s="24">
        <v>43005</v>
      </c>
      <c r="C13" s="30">
        <f>C12*0.9</f>
        <v>2698277.4</v>
      </c>
      <c r="D13" s="26" t="s">
        <v>27</v>
      </c>
      <c r="E13" s="2"/>
      <c r="F13" s="1"/>
    </row>
    <row r="14" spans="1:7" x14ac:dyDescent="0.25">
      <c r="A14" s="23">
        <v>6</v>
      </c>
      <c r="B14" s="24">
        <v>43019</v>
      </c>
      <c r="C14" s="30">
        <f>C13*0.9</f>
        <v>2428449.66</v>
      </c>
      <c r="D14" s="26">
        <v>0.1</v>
      </c>
      <c r="E14" s="2"/>
      <c r="F14" s="1"/>
    </row>
    <row r="15" spans="1:7" x14ac:dyDescent="0.25">
      <c r="A15" s="23">
        <v>7</v>
      </c>
      <c r="B15" s="24">
        <v>43034</v>
      </c>
      <c r="C15" s="30">
        <f>C13*0.8</f>
        <v>2158621.92</v>
      </c>
      <c r="D15" s="26">
        <v>0.2</v>
      </c>
      <c r="E15" s="2"/>
      <c r="F15" s="1"/>
    </row>
    <row r="16" spans="1:7" x14ac:dyDescent="0.25">
      <c r="A16" s="23">
        <v>8</v>
      </c>
      <c r="B16" s="24">
        <v>43048</v>
      </c>
      <c r="C16" s="30">
        <f>C13*0.7</f>
        <v>1888794.1799999997</v>
      </c>
      <c r="D16" s="26">
        <v>0.3</v>
      </c>
      <c r="E16" s="2"/>
      <c r="F16" s="1"/>
    </row>
    <row r="17" spans="1:6" x14ac:dyDescent="0.25">
      <c r="A17" s="29">
        <v>9</v>
      </c>
      <c r="B17" s="24">
        <v>43110</v>
      </c>
      <c r="C17" s="32">
        <f>C16*0.9</f>
        <v>1699914.7619999999</v>
      </c>
      <c r="D17" s="33" t="s">
        <v>27</v>
      </c>
      <c r="E17" s="2"/>
      <c r="F17" s="1"/>
    </row>
    <row r="18" spans="1:6" x14ac:dyDescent="0.25">
      <c r="A18" s="29">
        <v>10</v>
      </c>
      <c r="B18" s="24">
        <v>43124</v>
      </c>
      <c r="C18" s="32">
        <f>C17*0.9</f>
        <v>1529923.2858</v>
      </c>
      <c r="D18" s="33">
        <v>0.1</v>
      </c>
      <c r="E18" s="2"/>
      <c r="F18" s="1"/>
    </row>
    <row r="19" spans="1:6" x14ac:dyDescent="0.25">
      <c r="A19" s="29">
        <v>11</v>
      </c>
      <c r="B19" s="24">
        <v>43138</v>
      </c>
      <c r="C19" s="32">
        <f>C17*0.8</f>
        <v>1359931.8096</v>
      </c>
      <c r="D19" s="33">
        <v>0.2</v>
      </c>
      <c r="E19" s="2"/>
      <c r="F19" s="1"/>
    </row>
    <row r="20" spans="1:6" x14ac:dyDescent="0.25">
      <c r="A20" s="29">
        <v>12</v>
      </c>
      <c r="B20" s="24">
        <v>43152</v>
      </c>
      <c r="C20" s="32">
        <f>C17*0.7</f>
        <v>1189940.3333999999</v>
      </c>
      <c r="D20" s="33">
        <v>0.3</v>
      </c>
      <c r="E20" s="2"/>
      <c r="F20" s="1"/>
    </row>
    <row r="21" spans="1:6" x14ac:dyDescent="0.25">
      <c r="A21" s="34">
        <v>13</v>
      </c>
      <c r="B21" s="35">
        <v>43213</v>
      </c>
      <c r="C21" s="36">
        <f>C20*0.9</f>
        <v>1070946.30006</v>
      </c>
      <c r="D21" s="3"/>
      <c r="E21" s="2"/>
      <c r="F21" s="1"/>
    </row>
    <row r="22" spans="1:6" x14ac:dyDescent="0.25">
      <c r="A22" s="31">
        <v>14</v>
      </c>
      <c r="B22" s="24">
        <v>43271</v>
      </c>
      <c r="C22" s="36">
        <f>C21*0.9</f>
        <v>963851.6700540001</v>
      </c>
      <c r="D22" s="3"/>
      <c r="E22" s="2"/>
      <c r="F22" s="1"/>
    </row>
    <row r="23" spans="1:6" x14ac:dyDescent="0.25">
      <c r="A23" s="31">
        <v>15</v>
      </c>
      <c r="B23" s="24">
        <v>43283</v>
      </c>
      <c r="C23" s="36">
        <f>C22*0.9</f>
        <v>867466.50304860016</v>
      </c>
      <c r="D23" s="3"/>
      <c r="E23" s="2"/>
      <c r="F23" s="1"/>
    </row>
    <row r="24" spans="1:6" x14ac:dyDescent="0.25">
      <c r="A24" s="31">
        <v>16</v>
      </c>
      <c r="B24" s="24">
        <v>43292</v>
      </c>
      <c r="C24" s="37">
        <f>C22*0.8</f>
        <v>771081.33604320011</v>
      </c>
      <c r="D24" s="1"/>
      <c r="E24" s="1"/>
      <c r="F24" s="1"/>
    </row>
    <row r="25" spans="1:6" x14ac:dyDescent="0.25">
      <c r="A25" s="31">
        <v>17</v>
      </c>
      <c r="B25" s="24">
        <v>43301</v>
      </c>
      <c r="C25" s="37">
        <f>C22*0.7</f>
        <v>674696.16903780005</v>
      </c>
      <c r="D25" s="1"/>
      <c r="E25" s="1"/>
      <c r="F25" s="1"/>
    </row>
    <row r="26" spans="1:6" x14ac:dyDescent="0.25">
      <c r="A26" s="56">
        <v>18</v>
      </c>
      <c r="B26" s="24">
        <v>43341</v>
      </c>
      <c r="C26" s="37">
        <f>C25*0.9</f>
        <v>607226.55213402002</v>
      </c>
      <c r="D26" s="1"/>
      <c r="E26" s="1"/>
      <c r="F26" s="1"/>
    </row>
    <row r="27" spans="1:6" x14ac:dyDescent="0.25">
      <c r="A27" s="56">
        <v>19</v>
      </c>
      <c r="B27" s="24">
        <v>43350</v>
      </c>
      <c r="C27" s="37">
        <f>C26*0.9</f>
        <v>546503.89692061802</v>
      </c>
      <c r="D27" s="1"/>
      <c r="E27" s="1"/>
      <c r="F27" s="1"/>
    </row>
    <row r="28" spans="1:6" x14ac:dyDescent="0.25">
      <c r="A28" s="56">
        <v>20</v>
      </c>
      <c r="B28" s="24">
        <v>43361</v>
      </c>
      <c r="C28" s="37">
        <f>C26*0.8</f>
        <v>485781.24170721602</v>
      </c>
      <c r="D28" s="1"/>
      <c r="E28" s="1"/>
      <c r="F28" s="1"/>
    </row>
    <row r="29" spans="1:6" x14ac:dyDescent="0.25">
      <c r="A29" s="56">
        <v>21</v>
      </c>
      <c r="B29" s="24">
        <v>43370</v>
      </c>
      <c r="C29" s="37">
        <f>C26*0.7</f>
        <v>425058.58649381401</v>
      </c>
      <c r="D29" s="1"/>
      <c r="E29" s="1"/>
      <c r="F29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G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B1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5" t="s">
        <v>7</v>
      </c>
      <c r="B1" s="55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Klimentiev</cp:lastModifiedBy>
  <cp:lastPrinted>2017-02-23T15:21:51Z</cp:lastPrinted>
  <dcterms:created xsi:type="dcterms:W3CDTF">2015-10-12T12:03:25Z</dcterms:created>
  <dcterms:modified xsi:type="dcterms:W3CDTF">2018-11-23T09:35:05Z</dcterms:modified>
</cp:coreProperties>
</file>