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ЭтаКнига" defaultThemeVersion="124226"/>
  <bookViews>
    <workbookView xWindow="0" yWindow="0" windowWidth="20730" windowHeight="7935"/>
  </bookViews>
  <sheets>
    <sheet name="ПублПасп" sheetId="4" r:id="rId1"/>
    <sheet name="4.2" sheetId="8" r:id="rId2"/>
    <sheet name="4.3" sheetId="9" r:id="rId3"/>
    <sheet name="4.4" sheetId="10" r:id="rId4"/>
  </sheets>
  <definedNames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52511"/>
</workbook>
</file>

<file path=xl/calcChain.xml><?xml version="1.0" encoding="utf-8"?>
<calcChain xmlns="http://schemas.openxmlformats.org/spreadsheetml/2006/main">
  <c r="C27" i="9" l="1"/>
  <c r="C26" i="9"/>
  <c r="C25" i="9"/>
  <c r="C22" i="9"/>
  <c r="C21" i="9"/>
  <c r="C20" i="9"/>
</calcChain>
</file>

<file path=xl/sharedStrings.xml><?xml version="1.0" encoding="utf-8"?>
<sst xmlns="http://schemas.openxmlformats.org/spreadsheetml/2006/main" count="96" uniqueCount="49">
  <si>
    <t>Інше</t>
  </si>
  <si>
    <t>Результати фотофіксації об'єкту</t>
  </si>
  <si>
    <t>№</t>
  </si>
  <si>
    <t>Дата проведення:</t>
  </si>
  <si>
    <t>Початкова вартість:</t>
  </si>
  <si>
    <t>Зміна вартості в процесі торгів:</t>
  </si>
  <si>
    <t>Ціна продажу:</t>
  </si>
  <si>
    <t>Інформаційні посилання на об'єкт:</t>
  </si>
  <si>
    <t>Посилання:</t>
  </si>
  <si>
    <t>Журнал торгів:</t>
  </si>
  <si>
    <t>Найменування банку</t>
  </si>
  <si>
    <t>1. ХАРАКТЕРИСТИКА МАЙНА (АКТИВУ)</t>
  </si>
  <si>
    <t>1.1. Назва активу</t>
  </si>
  <si>
    <t>1.2. Тип нерухомості</t>
  </si>
  <si>
    <t>земельна ділянка</t>
  </si>
  <si>
    <t>1.3. Адреса місця розташування</t>
  </si>
  <si>
    <t>1.4. Площа (кв.м/га)</t>
  </si>
  <si>
    <t>1.5. Кадастровий номер</t>
  </si>
  <si>
    <t>1.6. Цільове призначення</t>
  </si>
  <si>
    <t>1.8. Наявність співласників</t>
  </si>
  <si>
    <t>ПУБЛІЧНИЙ ПАСПОРТ АКТИВУ
Нерухомість (земельна ділянка)</t>
  </si>
  <si>
    <r>
      <t xml:space="preserve">1.7. Вид права на земельну ділянку 
</t>
    </r>
    <r>
      <rPr>
        <sz val="12"/>
        <color theme="1"/>
        <rFont val="Calibri"/>
        <family val="2"/>
        <charset val="204"/>
        <scheme val="minor"/>
      </rPr>
      <t>(приватна, комунальна та державна власність)</t>
    </r>
  </si>
  <si>
    <r>
      <t xml:space="preserve">1.9. Поточне використання </t>
    </r>
    <r>
      <rPr>
        <sz val="12"/>
        <color theme="1"/>
        <rFont val="Calibri"/>
        <family val="2"/>
        <charset val="204"/>
        <scheme val="minor"/>
      </rPr>
      <t>(незавершене будівництво т.д.)</t>
    </r>
  </si>
  <si>
    <t>1.10. Набуття у власність в результаті претензійно-позовної роботи</t>
  </si>
  <si>
    <t>1.11. Наявність на ділянці інженерних мереж</t>
  </si>
  <si>
    <t>Львівська обл..Буський р-н. м.Буськ вул.Петрушевича №3,3б,3в</t>
  </si>
  <si>
    <t>0,3875 га</t>
  </si>
  <si>
    <t>Для комерційного використання</t>
  </si>
  <si>
    <t>приватна</t>
  </si>
  <si>
    <t>Відсутні</t>
  </si>
  <si>
    <t>-</t>
  </si>
  <si>
    <t>так</t>
  </si>
  <si>
    <t>аукціон не відбувся</t>
  </si>
  <si>
    <t>зменшення початкової вартості на 10%</t>
  </si>
  <si>
    <t>зменшення початкової вартості на 20%</t>
  </si>
  <si>
    <t>зменшення початкової вартості на 30%</t>
  </si>
  <si>
    <t>Інформація щодо незалежної оцінки:</t>
  </si>
  <si>
    <t>Назва оцінювача (СОД)</t>
  </si>
  <si>
    <t>ТОВ "Консалтинговий центр "МАРКОН"</t>
  </si>
  <si>
    <t>Сертифікат №</t>
  </si>
  <si>
    <t>Сертифікат № - 15553/13 від 07 листопада 2013 року</t>
  </si>
  <si>
    <t>Дата оцінки</t>
  </si>
  <si>
    <t>Оціночна вартість</t>
  </si>
  <si>
    <t>4620610100:13:025:0338
4620610100:13:025:0339
4620610100:13:025:0340</t>
  </si>
  <si>
    <t>2. ГРАФІЧНІ МАТЕРІАЛИ</t>
  </si>
  <si>
    <t>2.1. Фотофіксація</t>
  </si>
  <si>
    <t>2.2. Ситуаційний план</t>
  </si>
  <si>
    <t>2.3. Тощо</t>
  </si>
  <si>
    <t>фото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</si>
</sst>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_₴_-;\-* #,##0.00_₴_-;_-* &quot;-&quot;??_₴_-;_-@_-"/>
    <numFmt numFmtId="164" formatCode="_-* #,##0_₴_-;\-* #,##0_₴_-;_-* &quot;-&quot;??_₴_-;_-@_-"/>
  </numFmts>
  <fonts count="11" x14ac:knownFonts="1"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b/>
      <sz val="12"/>
      <color theme="3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2"/>
      <color theme="1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  <font>
      <u/>
      <sz val="11"/>
      <color theme="10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499984740745262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</borders>
  <cellStyleXfs count="5">
    <xf numFmtId="0" fontId="0" fillId="0" borderId="0"/>
    <xf numFmtId="0" fontId="1" fillId="0" borderId="0"/>
    <xf numFmtId="43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0" fontId="10" fillId="0" borderId="0" applyNumberFormat="0" applyFill="0" applyBorder="0" applyAlignment="0" applyProtection="0"/>
  </cellStyleXfs>
  <cellXfs count="62">
    <xf numFmtId="0" fontId="0" fillId="0" borderId="0" xfId="0"/>
    <xf numFmtId="0" fontId="0" fillId="0" borderId="0" xfId="0" applyBorder="1"/>
    <xf numFmtId="0" fontId="0" fillId="0" borderId="1" xfId="0" applyBorder="1"/>
    <xf numFmtId="0" fontId="0" fillId="0" borderId="5" xfId="0" applyBorder="1"/>
    <xf numFmtId="0" fontId="0" fillId="0" borderId="0" xfId="0" applyAlignment="1">
      <alignment horizontal="center"/>
    </xf>
    <xf numFmtId="14" fontId="0" fillId="0" borderId="1" xfId="0" applyNumberFormat="1" applyBorder="1"/>
    <xf numFmtId="9" fontId="0" fillId="0" borderId="1" xfId="3" applyFont="1" applyBorder="1"/>
    <xf numFmtId="0" fontId="0" fillId="0" borderId="0" xfId="0" applyAlignment="1"/>
    <xf numFmtId="0" fontId="0" fillId="0" borderId="0" xfId="0" applyAlignment="1">
      <alignment wrapText="1"/>
    </xf>
    <xf numFmtId="0" fontId="3" fillId="0" borderId="7" xfId="0" applyFont="1" applyBorder="1" applyAlignment="1">
      <alignment wrapText="1"/>
    </xf>
    <xf numFmtId="0" fontId="3" fillId="0" borderId="6" xfId="0" applyFont="1" applyBorder="1" applyAlignment="1">
      <alignment wrapText="1"/>
    </xf>
    <xf numFmtId="14" fontId="3" fillId="0" borderId="1" xfId="0" applyNumberFormat="1" applyFont="1" applyBorder="1" applyAlignment="1" applyProtection="1">
      <alignment horizontal="left"/>
    </xf>
    <xf numFmtId="0" fontId="8" fillId="0" borderId="1" xfId="0" applyFont="1" applyFill="1" applyBorder="1" applyAlignment="1" applyProtection="1">
      <alignment horizontal="left" vertical="center"/>
    </xf>
    <xf numFmtId="0" fontId="9" fillId="0" borderId="1" xfId="0" applyFont="1" applyFill="1" applyBorder="1" applyAlignment="1" applyProtection="1">
      <alignment horizontal="center" vertical="center"/>
    </xf>
    <xf numFmtId="0" fontId="8" fillId="0" borderId="1" xfId="0" applyFont="1" applyFill="1" applyBorder="1" applyAlignment="1" applyProtection="1">
      <alignment horizontal="left" vertical="center" wrapText="1"/>
    </xf>
    <xf numFmtId="49" fontId="8" fillId="0" borderId="1" xfId="0" applyNumberFormat="1" applyFont="1" applyFill="1" applyBorder="1" applyAlignment="1" applyProtection="1">
      <alignment horizontal="left" vertical="center" wrapText="1"/>
    </xf>
    <xf numFmtId="0" fontId="8" fillId="0" borderId="1" xfId="0" applyFont="1" applyBorder="1" applyAlignment="1" applyProtection="1">
      <alignment wrapText="1"/>
    </xf>
    <xf numFmtId="0" fontId="9" fillId="0" borderId="1" xfId="0" applyFont="1" applyBorder="1" applyAlignment="1" applyProtection="1">
      <alignment horizontal="center"/>
    </xf>
    <xf numFmtId="14" fontId="7" fillId="0" borderId="1" xfId="0" applyNumberFormat="1" applyFont="1" applyBorder="1"/>
    <xf numFmtId="0" fontId="5" fillId="0" borderId="1" xfId="0" applyFont="1" applyBorder="1" applyAlignment="1">
      <alignment horizontal="center" vertical="center"/>
    </xf>
    <xf numFmtId="0" fontId="9" fillId="0" borderId="1" xfId="0" applyFont="1" applyFill="1" applyBorder="1" applyAlignment="1" applyProtection="1">
      <alignment horizontal="center" vertical="center" wrapText="1"/>
    </xf>
    <xf numFmtId="14" fontId="9" fillId="0" borderId="1" xfId="0" applyNumberFormat="1" applyFont="1" applyBorder="1" applyAlignment="1" applyProtection="1">
      <alignment horizontal="center"/>
    </xf>
    <xf numFmtId="43" fontId="0" fillId="0" borderId="1" xfId="2" applyFont="1" applyBorder="1"/>
    <xf numFmtId="9" fontId="0" fillId="0" borderId="1" xfId="3" applyFont="1" applyBorder="1" applyAlignment="1">
      <alignment horizontal="center" vertical="center"/>
    </xf>
    <xf numFmtId="164" fontId="0" fillId="0" borderId="1" xfId="2" applyNumberFormat="1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9" fontId="0" fillId="0" borderId="1" xfId="3" applyFont="1" applyBorder="1" applyAlignment="1">
      <alignment horizontal="left" vertical="center"/>
    </xf>
    <xf numFmtId="0" fontId="0" fillId="4" borderId="1" xfId="0" applyFill="1" applyBorder="1"/>
    <xf numFmtId="14" fontId="0" fillId="4" borderId="1" xfId="0" applyNumberFormat="1" applyFill="1" applyBorder="1"/>
    <xf numFmtId="164" fontId="0" fillId="4" borderId="1" xfId="2" applyNumberFormat="1" applyFont="1" applyFill="1" applyBorder="1"/>
    <xf numFmtId="9" fontId="0" fillId="4" borderId="1" xfId="3" applyFont="1" applyFill="1" applyBorder="1" applyAlignment="1">
      <alignment horizontal="center" vertical="center"/>
    </xf>
    <xf numFmtId="164" fontId="0" fillId="4" borderId="1" xfId="2" applyNumberFormat="1" applyFont="1" applyFill="1" applyBorder="1" applyAlignment="1">
      <alignment horizontal="center" vertical="center"/>
    </xf>
    <xf numFmtId="0" fontId="0" fillId="4" borderId="1" xfId="0" applyFill="1" applyBorder="1" applyAlignment="1">
      <alignment horizontal="center" vertical="center"/>
    </xf>
    <xf numFmtId="43" fontId="0" fillId="0" borderId="1" xfId="2" applyFont="1" applyBorder="1" applyAlignment="1">
      <alignment horizontal="center" vertical="center"/>
    </xf>
    <xf numFmtId="43" fontId="0" fillId="3" borderId="1" xfId="2" applyFont="1" applyFill="1" applyBorder="1" applyAlignment="1">
      <alignment horizontal="center" vertical="center"/>
    </xf>
    <xf numFmtId="43" fontId="0" fillId="4" borderId="1" xfId="2" applyFont="1" applyFill="1" applyBorder="1" applyAlignment="1">
      <alignment horizontal="center" vertical="center"/>
    </xf>
    <xf numFmtId="9" fontId="0" fillId="4" borderId="1" xfId="3" applyFont="1" applyFill="1" applyBorder="1"/>
    <xf numFmtId="0" fontId="0" fillId="4" borderId="1" xfId="0" applyFill="1" applyBorder="1" applyAlignment="1">
      <alignment horizontal="center"/>
    </xf>
    <xf numFmtId="43" fontId="0" fillId="0" borderId="0" xfId="0" applyNumberFormat="1"/>
    <xf numFmtId="43" fontId="0" fillId="0" borderId="1" xfId="0" applyNumberFormat="1" applyBorder="1"/>
    <xf numFmtId="0" fontId="5" fillId="3" borderId="1" xfId="0" applyFont="1" applyFill="1" applyBorder="1"/>
    <xf numFmtId="0" fontId="8" fillId="2" borderId="1" xfId="0" applyFont="1" applyFill="1" applyBorder="1" applyAlignment="1" applyProtection="1">
      <alignment horizontal="center"/>
    </xf>
    <xf numFmtId="14" fontId="10" fillId="0" borderId="1" xfId="4" applyNumberFormat="1" applyFill="1" applyBorder="1" applyAlignment="1" applyProtection="1">
      <alignment horizontal="center" vertical="center"/>
    </xf>
    <xf numFmtId="0" fontId="3" fillId="0" borderId="1" xfId="0" applyFont="1" applyBorder="1" applyAlignment="1">
      <alignment horizontal="center" wrapText="1"/>
    </xf>
    <xf numFmtId="0" fontId="7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6" fillId="0" borderId="3" xfId="0" applyFont="1" applyBorder="1" applyAlignment="1">
      <alignment horizontal="center"/>
    </xf>
    <xf numFmtId="0" fontId="6" fillId="0" borderId="4" xfId="0" applyFont="1" applyBorder="1" applyAlignment="1">
      <alignment horizontal="center"/>
    </xf>
    <xf numFmtId="0" fontId="6" fillId="0" borderId="2" xfId="0" applyFont="1" applyBorder="1" applyAlignment="1">
      <alignment horizontal="center"/>
    </xf>
    <xf numFmtId="14" fontId="5" fillId="3" borderId="3" xfId="0" applyNumberFormat="1" applyFont="1" applyFill="1" applyBorder="1" applyAlignment="1">
      <alignment horizontal="center"/>
    </xf>
    <xf numFmtId="14" fontId="5" fillId="3" borderId="4" xfId="0" applyNumberFormat="1" applyFont="1" applyFill="1" applyBorder="1" applyAlignment="1">
      <alignment horizontal="center"/>
    </xf>
    <xf numFmtId="14" fontId="5" fillId="3" borderId="2" xfId="0" applyNumberFormat="1" applyFont="1" applyFill="1" applyBorder="1" applyAlignment="1">
      <alignment horizontal="center"/>
    </xf>
    <xf numFmtId="4" fontId="5" fillId="3" borderId="3" xfId="0" applyNumberFormat="1" applyFont="1" applyFill="1" applyBorder="1" applyAlignment="1">
      <alignment horizontal="center"/>
    </xf>
    <xf numFmtId="4" fontId="5" fillId="3" borderId="4" xfId="0" applyNumberFormat="1" applyFont="1" applyFill="1" applyBorder="1" applyAlignment="1">
      <alignment horizontal="center"/>
    </xf>
    <xf numFmtId="4" fontId="5" fillId="3" borderId="2" xfId="0" applyNumberFormat="1" applyFont="1" applyFill="1" applyBorder="1" applyAlignment="1">
      <alignment horizontal="center"/>
    </xf>
    <xf numFmtId="0" fontId="6" fillId="3" borderId="0" xfId="0" applyFont="1" applyFill="1" applyAlignment="1">
      <alignment horizontal="center"/>
    </xf>
    <xf numFmtId="0" fontId="5" fillId="3" borderId="3" xfId="0" applyFont="1" applyFill="1" applyBorder="1" applyAlignment="1">
      <alignment horizontal="center"/>
    </xf>
    <xf numFmtId="0" fontId="5" fillId="3" borderId="4" xfId="0" applyFont="1" applyFill="1" applyBorder="1" applyAlignment="1">
      <alignment horizontal="center"/>
    </xf>
    <xf numFmtId="0" fontId="5" fillId="3" borderId="2" xfId="0" applyFont="1" applyFill="1" applyBorder="1" applyAlignment="1">
      <alignment horizontal="center"/>
    </xf>
    <xf numFmtId="0" fontId="5" fillId="3" borderId="3" xfId="0" applyFont="1" applyFill="1" applyBorder="1" applyAlignment="1">
      <alignment horizontal="left"/>
    </xf>
    <xf numFmtId="0" fontId="5" fillId="3" borderId="2" xfId="0" applyFont="1" applyFill="1" applyBorder="1" applyAlignment="1">
      <alignment horizontal="left"/>
    </xf>
    <xf numFmtId="0" fontId="0" fillId="0" borderId="1" xfId="0" applyBorder="1" applyAlignment="1">
      <alignment horizontal="center"/>
    </xf>
  </cellXfs>
  <cellStyles count="5">
    <cellStyle name="Normal" xfId="1"/>
    <cellStyle name="Відсотковий" xfId="3" builtinId="5"/>
    <cellStyle name="Гіперпосилання" xfId="4" builtinId="8"/>
    <cellStyle name="Звичайний" xfId="0" builtinId="0"/>
    <cellStyle name="Фінансовий" xfId="2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3.jpeg"/><Relationship Id="rId1" Type="http://schemas.openxmlformats.org/officeDocument/2006/relationships/image" Target="../media/image2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1746252</xdr:colOff>
      <xdr:row>2</xdr:row>
      <xdr:rowOff>79688</xdr:rowOff>
    </xdr:from>
    <xdr:to>
      <xdr:col>3</xdr:col>
      <xdr:colOff>19176</xdr:colOff>
      <xdr:row>2</xdr:row>
      <xdr:rowOff>317813</xdr:rowOff>
    </xdr:to>
    <xdr:pic>
      <xdr:nvPicPr>
        <xdr:cNvPr id="3" name="Рисунок 2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413252" y="323105"/>
          <a:ext cx="1204507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2</xdr:row>
      <xdr:rowOff>0</xdr:rowOff>
    </xdr:from>
    <xdr:to>
      <xdr:col>7</xdr:col>
      <xdr:colOff>9525</xdr:colOff>
      <xdr:row>17</xdr:row>
      <xdr:rowOff>180975</xdr:rowOff>
    </xdr:to>
    <xdr:pic>
      <xdr:nvPicPr>
        <xdr:cNvPr id="2" name="Рисунок 1" descr="C:\Documents and Settings\PonomarenkoIV\Мои документы\Desktop\Активи Майно\Фото\13. Львівська область\NDR_146 Львівська Приміщення м.Буськ, вул.Петрушевича, буд.3б\фото Буськ\P1130666.JPG"/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390525"/>
          <a:ext cx="4276725" cy="303847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8</xdr:col>
      <xdr:colOff>0</xdr:colOff>
      <xdr:row>2</xdr:row>
      <xdr:rowOff>1</xdr:rowOff>
    </xdr:from>
    <xdr:to>
      <xdr:col>15</xdr:col>
      <xdr:colOff>0</xdr:colOff>
      <xdr:row>18</xdr:row>
      <xdr:rowOff>1</xdr:rowOff>
    </xdr:to>
    <xdr:pic>
      <xdr:nvPicPr>
        <xdr:cNvPr id="3" name="Рисунок 2" descr="C:\Documents and Settings\PonomarenkoIV\Мои документы\Desktop\Активи Майно\Фото\13. Львівська область\NDR_146 Львівська Приміщення м.Буськ, вул.Петрушевича, буд.3б\фото Буськ\IMG_20150917_161309.jpg"/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876800" y="390526"/>
          <a:ext cx="4267200" cy="304800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6"/>
  <sheetViews>
    <sheetView tabSelected="1" zoomScale="90" zoomScaleNormal="90" workbookViewId="0">
      <selection activeCell="J14" sqref="J14"/>
    </sheetView>
  </sheetViews>
  <sheetFormatPr defaultRowHeight="15" x14ac:dyDescent="0.25"/>
  <cols>
    <col min="1" max="1" width="1.85546875" customWidth="1"/>
    <col min="2" max="2" width="38.140625" customWidth="1"/>
    <col min="3" max="3" width="44" customWidth="1"/>
  </cols>
  <sheetData>
    <row r="1" spans="1:4" ht="10.5" customHeight="1" x14ac:dyDescent="0.25"/>
    <row r="2" spans="1:4" ht="8.25" customHeight="1" x14ac:dyDescent="0.25">
      <c r="A2" s="3"/>
      <c r="B2" s="10"/>
      <c r="C2" s="9"/>
      <c r="D2" s="4"/>
    </row>
    <row r="3" spans="1:4" ht="36.75" customHeight="1" x14ac:dyDescent="0.25">
      <c r="A3" s="3"/>
      <c r="B3" s="43" t="s">
        <v>20</v>
      </c>
      <c r="C3" s="43"/>
      <c r="D3" s="4"/>
    </row>
    <row r="4" spans="1:4" ht="15.75" x14ac:dyDescent="0.25">
      <c r="A4" s="3"/>
      <c r="B4" s="12" t="s">
        <v>10</v>
      </c>
      <c r="C4" s="11"/>
      <c r="D4" s="4"/>
    </row>
    <row r="5" spans="1:4" ht="15.75" x14ac:dyDescent="0.25">
      <c r="A5" s="3"/>
      <c r="B5" s="41" t="s">
        <v>11</v>
      </c>
      <c r="C5" s="41"/>
      <c r="D5" s="4"/>
    </row>
    <row r="6" spans="1:4" ht="15" customHeight="1" x14ac:dyDescent="0.25">
      <c r="A6" s="3"/>
      <c r="B6" s="12" t="s">
        <v>12</v>
      </c>
      <c r="C6" s="13" t="s">
        <v>14</v>
      </c>
    </row>
    <row r="7" spans="1:4" ht="18.75" customHeight="1" x14ac:dyDescent="0.25">
      <c r="A7" s="3"/>
      <c r="B7" s="14" t="s">
        <v>13</v>
      </c>
      <c r="C7" s="13" t="s">
        <v>14</v>
      </c>
    </row>
    <row r="8" spans="1:4" ht="31.5" x14ac:dyDescent="0.25">
      <c r="A8" s="3"/>
      <c r="B8" s="14" t="s">
        <v>15</v>
      </c>
      <c r="C8" s="20" t="s">
        <v>25</v>
      </c>
    </row>
    <row r="9" spans="1:4" ht="14.25" customHeight="1" x14ac:dyDescent="0.25">
      <c r="A9" s="3"/>
      <c r="B9" s="14" t="s">
        <v>16</v>
      </c>
      <c r="C9" s="13" t="s">
        <v>26</v>
      </c>
    </row>
    <row r="10" spans="1:4" ht="46.5" customHeight="1" x14ac:dyDescent="0.25">
      <c r="A10" s="3"/>
      <c r="B10" s="14" t="s">
        <v>17</v>
      </c>
      <c r="C10" s="20" t="s">
        <v>43</v>
      </c>
    </row>
    <row r="11" spans="1:4" ht="18" customHeight="1" x14ac:dyDescent="0.25">
      <c r="A11" s="3"/>
      <c r="B11" s="15" t="s">
        <v>18</v>
      </c>
      <c r="C11" s="13" t="s">
        <v>27</v>
      </c>
    </row>
    <row r="12" spans="1:4" ht="47.25" x14ac:dyDescent="0.25">
      <c r="A12" s="3"/>
      <c r="B12" s="16" t="s">
        <v>21</v>
      </c>
      <c r="C12" s="13" t="s">
        <v>28</v>
      </c>
    </row>
    <row r="13" spans="1:4" ht="15.75" x14ac:dyDescent="0.25">
      <c r="A13" s="3"/>
      <c r="B13" s="14" t="s">
        <v>19</v>
      </c>
      <c r="C13" s="17" t="s">
        <v>29</v>
      </c>
    </row>
    <row r="14" spans="1:4" ht="31.5" x14ac:dyDescent="0.25">
      <c r="A14" s="3"/>
      <c r="B14" s="14" t="s">
        <v>22</v>
      </c>
      <c r="C14" s="17" t="s">
        <v>30</v>
      </c>
    </row>
    <row r="15" spans="1:4" ht="47.25" x14ac:dyDescent="0.25">
      <c r="A15" s="3"/>
      <c r="B15" s="14" t="s">
        <v>23</v>
      </c>
      <c r="C15" s="21" t="s">
        <v>31</v>
      </c>
    </row>
    <row r="16" spans="1:4" ht="31.5" x14ac:dyDescent="0.25">
      <c r="A16" s="3"/>
      <c r="B16" s="14" t="s">
        <v>24</v>
      </c>
      <c r="C16" s="17" t="s">
        <v>30</v>
      </c>
    </row>
    <row r="17" spans="1:3" ht="15" customHeight="1" x14ac:dyDescent="0.25">
      <c r="A17" s="3"/>
      <c r="B17" s="41" t="s">
        <v>44</v>
      </c>
      <c r="C17" s="41"/>
    </row>
    <row r="18" spans="1:3" ht="15" customHeight="1" x14ac:dyDescent="0.25">
      <c r="A18" s="3"/>
      <c r="B18" s="18" t="s">
        <v>45</v>
      </c>
      <c r="C18" s="42" t="s">
        <v>48</v>
      </c>
    </row>
    <row r="19" spans="1:3" ht="15.75" x14ac:dyDescent="0.25">
      <c r="A19" s="3"/>
      <c r="B19" s="18" t="s">
        <v>46</v>
      </c>
      <c r="C19" s="42"/>
    </row>
    <row r="20" spans="1:3" ht="15" customHeight="1" x14ac:dyDescent="0.25">
      <c r="A20" s="3"/>
      <c r="B20" s="18" t="s">
        <v>47</v>
      </c>
      <c r="C20" s="42"/>
    </row>
    <row r="21" spans="1:3" x14ac:dyDescent="0.25">
      <c r="A21" s="1"/>
    </row>
    <row r="22" spans="1:3" x14ac:dyDescent="0.25">
      <c r="A22" s="1"/>
      <c r="B22" s="7"/>
      <c r="C22" s="7"/>
    </row>
    <row r="26" spans="1:3" x14ac:dyDescent="0.25">
      <c r="C26" s="8"/>
    </row>
  </sheetData>
  <mergeCells count="4">
    <mergeCell ref="B17:C17"/>
    <mergeCell ref="C18:C20"/>
    <mergeCell ref="B3:C3"/>
    <mergeCell ref="B5:C5"/>
  </mergeCells>
  <hyperlinks>
    <hyperlink ref="C18:C20" location="'4.2'!A1" display="фото"/>
  </hyperlink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"/>
  <sheetViews>
    <sheetView workbookViewId="0">
      <selection activeCell="T19" sqref="T19"/>
    </sheetView>
  </sheetViews>
  <sheetFormatPr defaultRowHeight="15" x14ac:dyDescent="0.25"/>
  <sheetData>
    <row r="1" spans="1:13" ht="15.75" x14ac:dyDescent="0.25">
      <c r="A1" s="44" t="s">
        <v>1</v>
      </c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5"/>
    </row>
  </sheetData>
  <mergeCells count="1">
    <mergeCell ref="A1:M1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3"/>
  <sheetViews>
    <sheetView topLeftCell="A7" workbookViewId="0">
      <selection activeCell="A29" sqref="A29:XFD29"/>
    </sheetView>
  </sheetViews>
  <sheetFormatPr defaultRowHeight="15" x14ac:dyDescent="0.25"/>
  <cols>
    <col min="2" max="2" width="22.140625" customWidth="1"/>
    <col min="3" max="3" width="25.140625" customWidth="1"/>
    <col min="4" max="4" width="38.28515625" customWidth="1"/>
    <col min="5" max="5" width="22.28515625" customWidth="1"/>
    <col min="6" max="6" width="31.7109375" customWidth="1"/>
    <col min="8" max="9" width="14" bestFit="1" customWidth="1"/>
  </cols>
  <sheetData>
    <row r="1" spans="1:6" x14ac:dyDescent="0.25">
      <c r="A1" s="55" t="s">
        <v>36</v>
      </c>
      <c r="B1" s="55"/>
      <c r="C1" s="55"/>
      <c r="D1" s="55"/>
      <c r="E1" s="55"/>
      <c r="F1" s="55"/>
    </row>
    <row r="2" spans="1:6" x14ac:dyDescent="0.25">
      <c r="A2" s="40" t="s">
        <v>37</v>
      </c>
      <c r="B2" s="40"/>
      <c r="C2" s="56" t="s">
        <v>38</v>
      </c>
      <c r="D2" s="57"/>
      <c r="E2" s="57"/>
      <c r="F2" s="58"/>
    </row>
    <row r="3" spans="1:6" x14ac:dyDescent="0.25">
      <c r="A3" s="59" t="s">
        <v>39</v>
      </c>
      <c r="B3" s="60"/>
      <c r="C3" s="56" t="s">
        <v>40</v>
      </c>
      <c r="D3" s="57"/>
      <c r="E3" s="57"/>
      <c r="F3" s="58"/>
    </row>
    <row r="4" spans="1:6" x14ac:dyDescent="0.25">
      <c r="A4" s="40" t="s">
        <v>41</v>
      </c>
      <c r="B4" s="40"/>
      <c r="C4" s="49">
        <v>42248</v>
      </c>
      <c r="D4" s="50"/>
      <c r="E4" s="50"/>
      <c r="F4" s="51"/>
    </row>
    <row r="5" spans="1:6" x14ac:dyDescent="0.25">
      <c r="A5" s="40" t="s">
        <v>42</v>
      </c>
      <c r="B5" s="40"/>
      <c r="C5" s="52">
        <v>1972000</v>
      </c>
      <c r="D5" s="53"/>
      <c r="E5" s="53"/>
      <c r="F5" s="54"/>
    </row>
    <row r="7" spans="1:6" x14ac:dyDescent="0.25">
      <c r="A7" s="46" t="s">
        <v>9</v>
      </c>
      <c r="B7" s="47"/>
      <c r="C7" s="47"/>
      <c r="D7" s="47"/>
      <c r="E7" s="47"/>
      <c r="F7" s="48"/>
    </row>
    <row r="8" spans="1:6" x14ac:dyDescent="0.25">
      <c r="A8" s="19" t="s">
        <v>2</v>
      </c>
      <c r="B8" s="19" t="s">
        <v>3</v>
      </c>
      <c r="C8" s="19" t="s">
        <v>4</v>
      </c>
      <c r="D8" s="19" t="s">
        <v>5</v>
      </c>
      <c r="E8" s="19" t="s">
        <v>6</v>
      </c>
      <c r="F8" s="19" t="s">
        <v>0</v>
      </c>
    </row>
    <row r="9" spans="1:6" x14ac:dyDescent="0.25">
      <c r="A9" s="2">
        <v>1</v>
      </c>
      <c r="B9" s="5">
        <v>42674</v>
      </c>
      <c r="C9" s="22">
        <v>2366400</v>
      </c>
      <c r="D9" s="23" t="s">
        <v>30</v>
      </c>
      <c r="E9" s="24" t="s">
        <v>30</v>
      </c>
      <c r="F9" s="25" t="s">
        <v>32</v>
      </c>
    </row>
    <row r="10" spans="1:6" x14ac:dyDescent="0.25">
      <c r="A10" s="2">
        <v>2</v>
      </c>
      <c r="B10" s="5">
        <v>42697</v>
      </c>
      <c r="C10" s="22">
        <v>2129760</v>
      </c>
      <c r="D10" s="26" t="s">
        <v>33</v>
      </c>
      <c r="E10" s="24" t="s">
        <v>30</v>
      </c>
      <c r="F10" s="25" t="s">
        <v>32</v>
      </c>
    </row>
    <row r="11" spans="1:6" x14ac:dyDescent="0.25">
      <c r="A11" s="2">
        <v>3</v>
      </c>
      <c r="B11" s="5">
        <v>42716</v>
      </c>
      <c r="C11" s="22">
        <v>1893120</v>
      </c>
      <c r="D11" s="6" t="s">
        <v>34</v>
      </c>
      <c r="E11" s="24" t="s">
        <v>30</v>
      </c>
      <c r="F11" s="25" t="s">
        <v>32</v>
      </c>
    </row>
    <row r="12" spans="1:6" x14ac:dyDescent="0.25">
      <c r="A12" s="2">
        <v>4</v>
      </c>
      <c r="B12" s="5">
        <v>42733</v>
      </c>
      <c r="C12" s="22">
        <v>1656480</v>
      </c>
      <c r="D12" s="6" t="s">
        <v>35</v>
      </c>
      <c r="E12" s="24" t="s">
        <v>30</v>
      </c>
      <c r="F12" s="25" t="s">
        <v>32</v>
      </c>
    </row>
    <row r="13" spans="1:6" x14ac:dyDescent="0.25">
      <c r="A13" s="27"/>
      <c r="B13" s="28"/>
      <c r="C13" s="29"/>
      <c r="D13" s="30"/>
      <c r="E13" s="31"/>
      <c r="F13" s="32"/>
    </row>
    <row r="14" spans="1:6" x14ac:dyDescent="0.25">
      <c r="A14" s="2">
        <v>1</v>
      </c>
      <c r="B14" s="5">
        <v>42871</v>
      </c>
      <c r="C14" s="33">
        <v>1490832</v>
      </c>
      <c r="D14" s="23" t="s">
        <v>30</v>
      </c>
      <c r="E14" s="24" t="s">
        <v>30</v>
      </c>
      <c r="F14" s="25" t="s">
        <v>32</v>
      </c>
    </row>
    <row r="15" spans="1:6" x14ac:dyDescent="0.25">
      <c r="A15" s="2">
        <v>2</v>
      </c>
      <c r="B15" s="5">
        <v>42887</v>
      </c>
      <c r="C15" s="33">
        <v>1341478.8</v>
      </c>
      <c r="D15" s="26" t="s">
        <v>33</v>
      </c>
      <c r="E15" s="24" t="s">
        <v>30</v>
      </c>
      <c r="F15" s="25" t="s">
        <v>32</v>
      </c>
    </row>
    <row r="16" spans="1:6" x14ac:dyDescent="0.25">
      <c r="A16" s="2">
        <v>3</v>
      </c>
      <c r="B16" s="5">
        <v>42906</v>
      </c>
      <c r="C16" s="34">
        <v>1192665.6000000001</v>
      </c>
      <c r="D16" s="6" t="s">
        <v>34</v>
      </c>
      <c r="E16" s="24" t="s">
        <v>30</v>
      </c>
      <c r="F16" s="25" t="s">
        <v>32</v>
      </c>
    </row>
    <row r="17" spans="1:9" x14ac:dyDescent="0.25">
      <c r="A17" s="2">
        <v>4</v>
      </c>
      <c r="B17" s="5">
        <v>42923</v>
      </c>
      <c r="C17" s="34">
        <v>1043582.4</v>
      </c>
      <c r="D17" s="6" t="s">
        <v>35</v>
      </c>
      <c r="E17" s="24" t="s">
        <v>30</v>
      </c>
      <c r="F17" s="25" t="s">
        <v>32</v>
      </c>
    </row>
    <row r="18" spans="1:9" x14ac:dyDescent="0.25">
      <c r="A18" s="27"/>
      <c r="B18" s="28"/>
      <c r="C18" s="35"/>
      <c r="D18" s="36"/>
      <c r="E18" s="29"/>
      <c r="F18" s="27"/>
    </row>
    <row r="19" spans="1:9" x14ac:dyDescent="0.25">
      <c r="A19" s="2">
        <v>1</v>
      </c>
      <c r="B19" s="5">
        <v>43011</v>
      </c>
      <c r="C19" s="34">
        <v>1033146.58</v>
      </c>
      <c r="D19" s="23" t="s">
        <v>30</v>
      </c>
      <c r="E19" s="24" t="s">
        <v>30</v>
      </c>
      <c r="F19" s="25" t="s">
        <v>32</v>
      </c>
    </row>
    <row r="20" spans="1:9" x14ac:dyDescent="0.25">
      <c r="A20" s="2">
        <v>2</v>
      </c>
      <c r="B20" s="5">
        <v>43026</v>
      </c>
      <c r="C20" s="33">
        <f>C19-C19*0.1</f>
        <v>929831.92200000002</v>
      </c>
      <c r="D20" s="26" t="s">
        <v>33</v>
      </c>
      <c r="E20" s="24" t="s">
        <v>30</v>
      </c>
      <c r="F20" s="25" t="s">
        <v>32</v>
      </c>
    </row>
    <row r="21" spans="1:9" x14ac:dyDescent="0.25">
      <c r="A21" s="2">
        <v>3</v>
      </c>
      <c r="B21" s="5">
        <v>43040</v>
      </c>
      <c r="C21" s="33">
        <f>C19-C19*0.2</f>
        <v>826517.26399999997</v>
      </c>
      <c r="D21" s="6" t="s">
        <v>34</v>
      </c>
      <c r="E21" s="24" t="s">
        <v>30</v>
      </c>
      <c r="F21" s="25" t="s">
        <v>32</v>
      </c>
    </row>
    <row r="22" spans="1:9" x14ac:dyDescent="0.25">
      <c r="A22" s="2">
        <v>4</v>
      </c>
      <c r="B22" s="5">
        <v>43054</v>
      </c>
      <c r="C22" s="33">
        <f>C19-C19*0.3</f>
        <v>723202.60599999991</v>
      </c>
      <c r="D22" s="6" t="s">
        <v>35</v>
      </c>
      <c r="E22" s="24" t="s">
        <v>30</v>
      </c>
      <c r="F22" s="25" t="s">
        <v>32</v>
      </c>
    </row>
    <row r="23" spans="1:9" x14ac:dyDescent="0.25">
      <c r="A23" s="37"/>
      <c r="B23" s="28"/>
      <c r="C23" s="35"/>
      <c r="D23" s="36"/>
      <c r="E23" s="29"/>
      <c r="F23" s="27"/>
    </row>
    <row r="24" spans="1:9" x14ac:dyDescent="0.25">
      <c r="A24" s="2">
        <v>1</v>
      </c>
      <c r="B24" s="5">
        <v>43157</v>
      </c>
      <c r="C24" s="33">
        <v>650882.35</v>
      </c>
      <c r="D24" s="23" t="s">
        <v>30</v>
      </c>
      <c r="E24" s="24" t="s">
        <v>30</v>
      </c>
      <c r="F24" s="25" t="s">
        <v>32</v>
      </c>
      <c r="I24" s="38"/>
    </row>
    <row r="25" spans="1:9" x14ac:dyDescent="0.25">
      <c r="A25" s="2">
        <v>2</v>
      </c>
      <c r="B25" s="5">
        <v>43165</v>
      </c>
      <c r="C25" s="33">
        <f>C24-C24*0.1</f>
        <v>585794.11499999999</v>
      </c>
      <c r="D25" s="26" t="s">
        <v>33</v>
      </c>
      <c r="E25" s="24" t="s">
        <v>30</v>
      </c>
      <c r="F25" s="25" t="s">
        <v>32</v>
      </c>
    </row>
    <row r="26" spans="1:9" x14ac:dyDescent="0.25">
      <c r="A26" s="2">
        <v>3</v>
      </c>
      <c r="B26" s="5">
        <v>43178</v>
      </c>
      <c r="C26" s="33">
        <f>C24-C24*0.2</f>
        <v>520705.88</v>
      </c>
      <c r="D26" s="6" t="s">
        <v>34</v>
      </c>
      <c r="E26" s="24" t="s">
        <v>30</v>
      </c>
      <c r="F26" s="25" t="s">
        <v>32</v>
      </c>
    </row>
    <row r="27" spans="1:9" x14ac:dyDescent="0.25">
      <c r="A27" s="2">
        <v>4</v>
      </c>
      <c r="B27" s="5">
        <v>43187</v>
      </c>
      <c r="C27" s="33">
        <f>C24-C24*0.3</f>
        <v>455617.64500000002</v>
      </c>
      <c r="D27" s="6" t="s">
        <v>35</v>
      </c>
      <c r="E27" s="24" t="s">
        <v>30</v>
      </c>
      <c r="F27" s="25" t="s">
        <v>32</v>
      </c>
      <c r="H27" s="38"/>
    </row>
    <row r="28" spans="1:9" x14ac:dyDescent="0.25">
      <c r="A28" s="37"/>
      <c r="B28" s="28"/>
      <c r="C28" s="35"/>
      <c r="D28" s="36"/>
      <c r="E28" s="29"/>
      <c r="F28" s="27"/>
    </row>
    <row r="29" spans="1:9" x14ac:dyDescent="0.25">
      <c r="A29" s="2"/>
      <c r="B29" s="2"/>
      <c r="C29" s="39"/>
      <c r="D29" s="2"/>
      <c r="E29" s="2"/>
      <c r="F29" s="2"/>
    </row>
    <row r="30" spans="1:9" x14ac:dyDescent="0.25">
      <c r="A30" s="2"/>
      <c r="B30" s="2"/>
      <c r="C30" s="2"/>
      <c r="D30" s="2"/>
      <c r="E30" s="2"/>
      <c r="F30" s="2"/>
    </row>
    <row r="31" spans="1:9" x14ac:dyDescent="0.25">
      <c r="A31" s="2"/>
      <c r="B31" s="2"/>
      <c r="C31" s="2"/>
      <c r="D31" s="2"/>
      <c r="E31" s="2"/>
      <c r="F31" s="2"/>
    </row>
    <row r="32" spans="1:9" x14ac:dyDescent="0.25">
      <c r="A32" s="2"/>
      <c r="B32" s="2"/>
      <c r="C32" s="2"/>
      <c r="D32" s="2"/>
      <c r="E32" s="2"/>
      <c r="F32" s="2"/>
    </row>
    <row r="33" spans="1:6" x14ac:dyDescent="0.25">
      <c r="A33" s="2"/>
      <c r="B33" s="2"/>
      <c r="C33" s="2"/>
      <c r="D33" s="2"/>
      <c r="E33" s="2"/>
      <c r="F33" s="2"/>
    </row>
  </sheetData>
  <mergeCells count="7">
    <mergeCell ref="A7:F7"/>
    <mergeCell ref="C4:F4"/>
    <mergeCell ref="C5:F5"/>
    <mergeCell ref="A1:F1"/>
    <mergeCell ref="C2:F2"/>
    <mergeCell ref="A3:B3"/>
    <mergeCell ref="C3:F3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9"/>
  <sheetViews>
    <sheetView workbookViewId="0">
      <selection activeCell="B16" sqref="B16"/>
    </sheetView>
  </sheetViews>
  <sheetFormatPr defaultRowHeight="15" x14ac:dyDescent="0.25"/>
  <cols>
    <col min="1" max="1" width="13.85546875" customWidth="1"/>
    <col min="2" max="2" width="26.7109375" customWidth="1"/>
  </cols>
  <sheetData>
    <row r="1" spans="1:2" x14ac:dyDescent="0.25">
      <c r="A1" s="61" t="s">
        <v>7</v>
      </c>
      <c r="B1" s="61"/>
    </row>
    <row r="2" spans="1:2" x14ac:dyDescent="0.25">
      <c r="A2" s="2" t="s">
        <v>2</v>
      </c>
      <c r="B2" s="2" t="s">
        <v>8</v>
      </c>
    </row>
    <row r="3" spans="1:2" x14ac:dyDescent="0.25">
      <c r="A3" s="2"/>
      <c r="B3" s="2"/>
    </row>
    <row r="4" spans="1:2" x14ac:dyDescent="0.25">
      <c r="A4" s="2"/>
      <c r="B4" s="2"/>
    </row>
    <row r="5" spans="1:2" x14ac:dyDescent="0.25">
      <c r="A5" s="2"/>
      <c r="B5" s="2"/>
    </row>
    <row r="6" spans="1:2" x14ac:dyDescent="0.25">
      <c r="A6" s="2"/>
      <c r="B6" s="2"/>
    </row>
    <row r="7" spans="1:2" x14ac:dyDescent="0.25">
      <c r="A7" s="2"/>
      <c r="B7" s="2"/>
    </row>
    <row r="8" spans="1:2" x14ac:dyDescent="0.25">
      <c r="A8" s="2"/>
      <c r="B8" s="2"/>
    </row>
    <row r="9" spans="1:2" x14ac:dyDescent="0.25">
      <c r="A9" s="2"/>
      <c r="B9" s="2"/>
    </row>
  </sheetData>
  <mergeCells count="1">
    <mergeCell ref="A1:B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4</vt:i4>
      </vt:variant>
    </vt:vector>
  </HeadingPairs>
  <TitlesOfParts>
    <vt:vector size="4" baseType="lpstr">
      <vt:lpstr>ПублПасп</vt:lpstr>
      <vt:lpstr>4.2</vt:lpstr>
      <vt:lpstr>4.3</vt:lpstr>
      <vt:lpstr>4.4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EMBK03</cp:lastModifiedBy>
  <cp:lastPrinted>2015-12-02T08:49:47Z</cp:lastPrinted>
  <dcterms:created xsi:type="dcterms:W3CDTF">2015-10-12T12:03:25Z</dcterms:created>
  <dcterms:modified xsi:type="dcterms:W3CDTF">2018-04-23T09:01:28Z</dcterms:modified>
</cp:coreProperties>
</file>