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1"/>
  </bookViews>
  <sheets>
    <sheet name="Тогри+СОД" sheetId="1" r:id="rId1"/>
    <sheet name="ПублПасп" sheetId="2" r:id="rId2"/>
    <sheet name="Застава" sheetId="3" r:id="rId3"/>
    <sheet name="Порук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<sst xmlns="http://schemas.openxmlformats.org/spreadsheetml/2006/main" count="132" uniqueCount="94">
  <si>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</si>
  <si>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</si>
  <si>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</si>
  <si>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</si>
  <si>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</si>
  <si>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</si>
  <si>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</si>
  <si>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</si>
  <si>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</si>
  <si>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</si>
  <si>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</si>
  <si>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</si>
  <si>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</si>
  <si>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</si>
  <si>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</si>
  <si>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</si>
  <si>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</si>
  <si>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</si>
  <si>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</si>
  <si>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</si>
  <si>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</si>
  <si>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</si>
  <si>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</si>
  <si>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</si>
  <si>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</si>
  <si>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</si>
  <si>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</si>
  <si>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</si>
  <si>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</si>
  <si>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</si>
  <si>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</si>
  <si>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</si>
  <si>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</si>
  <si>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</si>
  <si>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</si>
  <si>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</si>
  <si>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</si>
  <si>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</si>
  <si>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</si>
  <si>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</si>
  <si>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</si>
  <si>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</si>
  <si>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</si>
  <si>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</si>
  <si>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</si>
  <si>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</si>
  <si>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</si>
  <si>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</si>
  <si>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</si>
  <si>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</si>
  <si>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</si>
  <si>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</si>
  <si>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</si>
  <si>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</si>
  <si>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</si>
  <si>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</si>
  <si>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</si>
  <si>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</si>
  <si>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</si>
  <si>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</si>
  <si>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</si>
  <si>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</si>
  <si>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</si>
  <si>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</si>
  <si>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</si>
  <si>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</si>
  <si>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</si>
  <si>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</si>
  <si>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</si>
  <si>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</si>
  <si>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http://www.fg.gov.ua/not-paying/liquidation/52-forum/2911-oholoshennia-pro-provedennia-vidkrytykh-torhiv-auktsionu-z-prodazhu-aktyviv-pat-bank-forum-na-elektronnomu-torhovomu-maidanchyku-tovarnoyi-birzhi-perspektyva-kommoditi</t>
  </si>
  <si>
    <t>http://www.fg.gov.ua/not-paying/liquidation/52-forum/3184-oholoshennia-pro-provedennia-vidkrytykh-torhiv-auktsionu-z-prodazhu-aktyviv-pat-bank-forum-na-elektronnomu-torhovomu-maidanchyku-tb-perspektyva-kommoditi</t>
  </si>
  <si>
    <t>http://www.fg.gov.ua/not-paying/liquidation/52-forum/3610-oholoshennia-pro-provedennia-vidkrytykh-torhiv-auktsionu-z-prodazhu-aktyviv-pat-bank-forum-na-elektronnomu-torhovomu-maidanchyku-tovarnoyi-birzhi-perspektyva-kommoditi-3</t>
  </si>
  <si>
    <t>http://www.fg.gov.ua/not-paying/liquidation/52-forum/4390-oholoshennia-pro-provedennia-vidkrytykh-torhiv-auktsionu-z-prodazhu-aktyviv-pat-bank-forum-na-elektronnomu-torhovomu-maidanchyku-tb-perspektyva-kommoditi-4</t>
  </si>
  <si>
    <t>Паспорт торгів:</t>
  </si>
  <si>
    <t>м. Луцьк</t>
  </si>
  <si>
    <t>13.95 - Виробництво нетканих текстильних матеріалів та виробів із них, крім одягу</t>
  </si>
  <si>
    <t>Кредитна лінія з забезпеченням</t>
  </si>
  <si>
    <t>товари в обороті</t>
  </si>
  <si>
    <t>31.08.2016 - втретє</t>
  </si>
  <si>
    <t xml:space="preserve"> -</t>
  </si>
  <si>
    <t>торги не відбулись</t>
  </si>
  <si>
    <t>http://www.fg.gov.ua/not-paying/liquidation/52-forum/10706-pasport-vidkrytykh-torhiv-auktsionu-z-prodazhu-prav-vymohy-pat-bank-forum-na-elektronnomu-torhovomu-maydanchyku-tov-nvp-informatsiini-tekhnolohii</t>
  </si>
  <si>
    <t>http://www.fg.gov.ua/not-paying/liquidation/52-forum/11526-161</t>
  </si>
  <si>
    <t>http://www.fg.gov.ua/not-paying/liquidation/52-forum/12354-933</t>
  </si>
  <si>
    <t>Полотно неткане (арт. 93445/285) в кількості 1 550 тис. метрів квадратних</t>
  </si>
  <si>
    <t xml:space="preserve"> </t>
  </si>
  <si>
    <t>0002/08/22-KL 31.01.2008</t>
  </si>
  <si>
    <t>Волинська обл., м.Луцьк, вул.Карбишева</t>
  </si>
  <si>
    <t>станом на 01.03.2018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</si>
  <si>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</si>
  <si>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</si>
  <si>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Оціночна вартість активу грн. без ПДВ</t>
  </si>
  <si>
    <t xml:space="preserve">В повідомлення ДВС відсутнє майно на яке можливо звернути стягнення.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</si>
</sst>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>
      <alignment horizontal="centerContinuous" vertical="top" wrapText="1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52" fillId="32" borderId="0" applyNumberFormat="0" applyBorder="0" applyAlignment="0" applyProtection="0"/>
    <xf numFmtId="49" fontId="9" fillId="0" borderId="11">
      <alignment horizontal="center" vertical="center" wrapText="1"/>
      <protection/>
    </xf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/>
    </xf>
    <xf numFmtId="0" fontId="0" fillId="0" borderId="0" xfId="0" applyAlignment="1">
      <alignment/>
    </xf>
    <xf numFmtId="0" fontId="4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14" fontId="53" fillId="0" borderId="11" xfId="0" applyNumberFormat="1" applyFont="1" applyBorder="1" applyAlignment="1">
      <alignment wrapText="1"/>
    </xf>
    <xf numFmtId="177" fontId="53" fillId="0" borderId="11" xfId="0" applyNumberFormat="1" applyFont="1" applyBorder="1" applyAlignment="1">
      <alignment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/>
      <protection/>
    </xf>
    <xf numFmtId="180" fontId="0" fillId="0" borderId="16" xfId="69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69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9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39" fillId="34" borderId="11" xfId="47" applyFont="1" applyFill="1" applyBorder="1" applyAlignment="1" applyProtection="1">
      <alignment horizontal="center"/>
      <protection/>
    </xf>
    <xf numFmtId="0" fontId="39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180" fontId="0" fillId="0" borderId="11" xfId="69" applyNumberFormat="1" applyFont="1" applyFill="1" applyBorder="1" applyAlignment="1">
      <alignment/>
    </xf>
    <xf numFmtId="0" fontId="39" fillId="0" borderId="0" xfId="47" applyFill="1" applyAlignment="1" applyProtection="1">
      <alignment/>
      <protection/>
    </xf>
    <xf numFmtId="4" fontId="0" fillId="0" borderId="11" xfId="69" applyNumberFormat="1" applyFont="1" applyFill="1" applyBorder="1" applyAlignment="1">
      <alignment/>
    </xf>
    <xf numFmtId="195" fontId="0" fillId="0" borderId="11" xfId="69" applyNumberFormat="1" applyFont="1" applyBorder="1" applyAlignment="1">
      <alignment/>
    </xf>
    <xf numFmtId="9" fontId="0" fillId="0" borderId="11" xfId="66" applyFont="1" applyBorder="1" applyAlignment="1">
      <alignment horizontal="center"/>
    </xf>
    <xf numFmtId="0" fontId="39" fillId="0" borderId="11" xfId="47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81" fontId="55" fillId="0" borderId="11" xfId="0" applyNumberFormat="1" applyFont="1" applyFill="1" applyBorder="1" applyAlignment="1" applyProtection="1">
      <alignment vertical="center"/>
      <protection locked="0"/>
    </xf>
    <xf numFmtId="4" fontId="55" fillId="0" borderId="11" xfId="0" applyNumberFormat="1" applyFont="1" applyFill="1" applyBorder="1" applyAlignment="1" applyProtection="1">
      <alignment vertical="center"/>
      <protection locked="0"/>
    </xf>
    <xf numFmtId="4" fontId="43" fillId="0" borderId="11" xfId="0" applyNumberFormat="1" applyFont="1" applyFill="1" applyBorder="1" applyAlignment="1">
      <alignment horizontal="right" wrapText="1"/>
    </xf>
    <xf numFmtId="14" fontId="43" fillId="0" borderId="11" xfId="0" applyNumberFormat="1" applyFont="1" applyFill="1" applyBorder="1" applyAlignment="1" applyProtection="1">
      <alignment horizontal="center" wrapText="1"/>
      <protection/>
    </xf>
    <xf numFmtId="0" fontId="43" fillId="0" borderId="11" xfId="0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>
      <alignment/>
    </xf>
    <xf numFmtId="180" fontId="43" fillId="0" borderId="11" xfId="69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69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195" fontId="0" fillId="0" borderId="11" xfId="69" applyNumberFormat="1" applyFont="1" applyBorder="1" applyAlignment="1" applyProtection="1">
      <alignment horizontal="center" wrapText="1"/>
      <protection/>
    </xf>
    <xf numFmtId="195" fontId="53" fillId="0" borderId="11" xfId="0" applyNumberFormat="1" applyFont="1" applyBorder="1" applyAlignment="1">
      <alignment wrapText="1"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left" vertical="center" wrapText="1"/>
      <protection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54" fillId="0" borderId="21" xfId="0" applyFont="1" applyBorder="1" applyAlignment="1">
      <alignment horizontal="center" wrapText="1"/>
    </xf>
    <xf numFmtId="0" fontId="54" fillId="0" borderId="22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54" fillId="0" borderId="23" xfId="0" applyFont="1" applyBorder="1" applyAlignment="1">
      <alignment wrapText="1"/>
    </xf>
    <xf numFmtId="0" fontId="54" fillId="0" borderId="3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14" fontId="54" fillId="0" borderId="21" xfId="0" applyNumberFormat="1" applyFont="1" applyBorder="1" applyAlignment="1" applyProtection="1">
      <alignment horizontal="left"/>
      <protection/>
    </xf>
    <xf numFmtId="14" fontId="54" fillId="0" borderId="22" xfId="0" applyNumberFormat="1" applyFont="1" applyBorder="1" applyAlignment="1" applyProtection="1">
      <alignment horizontal="left"/>
      <protection/>
    </xf>
    <xf numFmtId="0" fontId="56" fillId="0" borderId="22" xfId="0" applyFont="1" applyBorder="1" applyAlignment="1" applyProtection="1">
      <alignment horizontal="left"/>
      <protection/>
    </xf>
    <xf numFmtId="0" fontId="56" fillId="0" borderId="17" xfId="0" applyFont="1" applyBorder="1" applyAlignment="1" applyProtection="1">
      <alignment horizontal="left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20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3" fillId="33" borderId="15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Euro" xfId="36"/>
    <cellStyle name="Norm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інансовий 2" xfId="71"/>
    <cellStyle name="Хороший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184-oholoshennia-pro-provedennia-vidkrytykh-torhiv-auktsionu-z-prodazhu-aktyviv-pat-bank-forum-na-elektronnomu-torhovomu-maidanchyku-tb-perspektyva-kommoditi" TargetMode="External" /><Relationship Id="rId2" Type="http://schemas.openxmlformats.org/officeDocument/2006/relationships/hyperlink" Target="http://www.fg.gov.ua/not-paying/liquidation/52-forum/3610-oholoshennia-pro-provedennia-vidkrytykh-torhiv-auktsionu-z-prodazhu-aktyviv-pat-bank-forum-na-elektronnomu-torhovomu-maidanchyku-tovarnoyi-birzhi-perspektyva-kommoditi-3" TargetMode="External" /><Relationship Id="rId3" Type="http://schemas.openxmlformats.org/officeDocument/2006/relationships/hyperlink" Target="http://www.fg.gov.ua/not-paying/liquidation/52-forum/4390-oholoshennia-pro-provedennia-vidkrytykh-torhiv-auktsionu-z-prodazhu-aktyviv-pat-bank-forum-na-elektronnomu-torhovomu-maidanchyku-tb-perspektyva-kommoditi-4" TargetMode="External" /><Relationship Id="rId4" Type="http://schemas.openxmlformats.org/officeDocument/2006/relationships/hyperlink" Target="http://www.fg.gov.ua/not-paying/liquidation/52-forum/2911-oholoshennia-pro-provedennia-vidkrytykh-torhiv-auktsionu-z-prodazhu-aktyviv-pat-bank-forum-na-elektronnomu-torhovomu-maidanchyku-tovarnoyi-birzhi-perspektyva-kommoditi" TargetMode="External" /><Relationship Id="rId5" Type="http://schemas.openxmlformats.org/officeDocument/2006/relationships/hyperlink" Target="http://www.fg.gov.ua/not-paying/liquidation/52-forum/10706-pasport-vidkrytykh-torhiv-auktsionu-z-prodazhu-prav-vymohy-pat-bank-forum-na-elektronnomu-torhovomu-maydanchyku-tov-nvp-informatsiini-tekhnolohii" TargetMode="External" /><Relationship Id="rId6" Type="http://schemas.openxmlformats.org/officeDocument/2006/relationships/hyperlink" Target="http://www.fg.gov.ua/not-paying/liquidation/52-forum/11526-161" TargetMode="External" /><Relationship Id="rId7" Type="http://schemas.openxmlformats.org/officeDocument/2006/relationships/hyperlink" Target="http://www.fg.gov.ua/not-paying/liquidation/52-forum/12354-933" TargetMode="External" /><Relationship Id="rId8" Type="http://schemas.openxmlformats.org/officeDocument/2006/relationships/hyperlink" Target="http://www.fg.gov.ua/not-paying/liquidation/52-forum/12354-93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2">
      <selection activeCell="C22" sqref="C2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84" t="s">
        <v>66</v>
      </c>
      <c r="B1" s="84"/>
      <c r="C1" s="53" t="s">
        <v>69</v>
      </c>
    </row>
    <row r="2" spans="1:3" ht="15">
      <c r="A2" s="84" t="s">
        <v>12</v>
      </c>
      <c r="B2" s="84"/>
      <c r="C2" s="54">
        <v>42156</v>
      </c>
    </row>
    <row r="3" spans="1:3" ht="30" customHeight="1">
      <c r="A3" s="84" t="s">
        <v>67</v>
      </c>
      <c r="B3" s="84"/>
      <c r="C3" s="55">
        <v>2292462.6</v>
      </c>
    </row>
    <row r="6" spans="1:6" ht="15">
      <c r="A6" s="82" t="s">
        <v>74</v>
      </c>
      <c r="B6" s="83"/>
      <c r="C6" s="83"/>
      <c r="D6" s="83"/>
      <c r="E6" s="83"/>
      <c r="F6" s="83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s="4" customFormat="1" ht="15">
      <c r="A8" s="56">
        <v>1</v>
      </c>
      <c r="B8" s="57">
        <v>42349</v>
      </c>
      <c r="C8" s="60">
        <v>2292463</v>
      </c>
      <c r="D8" s="62">
        <v>0</v>
      </c>
      <c r="E8" s="58" t="s">
        <v>81</v>
      </c>
      <c r="F8" s="59" t="s">
        <v>70</v>
      </c>
    </row>
    <row r="9" spans="1:6" s="4" customFormat="1" ht="15">
      <c r="A9" s="56">
        <v>2</v>
      </c>
      <c r="B9" s="57">
        <v>42380</v>
      </c>
      <c r="C9" s="60">
        <v>2063217</v>
      </c>
      <c r="D9" s="62">
        <v>0.1</v>
      </c>
      <c r="E9" s="58" t="s">
        <v>81</v>
      </c>
      <c r="F9" s="59" t="s">
        <v>71</v>
      </c>
    </row>
    <row r="10" spans="1:6" s="4" customFormat="1" ht="15">
      <c r="A10" s="56">
        <v>3</v>
      </c>
      <c r="B10" s="57">
        <v>42440</v>
      </c>
      <c r="C10" s="60">
        <v>1833970.4</v>
      </c>
      <c r="D10" s="62">
        <v>0.2</v>
      </c>
      <c r="E10" s="58" t="s">
        <v>81</v>
      </c>
      <c r="F10" s="59" t="s">
        <v>72</v>
      </c>
    </row>
    <row r="11" spans="1:6" s="4" customFormat="1" ht="15">
      <c r="A11" s="56">
        <v>4</v>
      </c>
      <c r="B11" s="57">
        <v>42501</v>
      </c>
      <c r="C11" s="60">
        <v>1604724.1</v>
      </c>
      <c r="D11" s="62">
        <v>0.3</v>
      </c>
      <c r="E11" s="58" t="s">
        <v>81</v>
      </c>
      <c r="F11" s="59" t="s">
        <v>73</v>
      </c>
    </row>
    <row r="12" spans="1:6" ht="15">
      <c r="A12" s="2">
        <v>5</v>
      </c>
      <c r="B12" s="14">
        <v>42831</v>
      </c>
      <c r="C12" s="61">
        <v>1444252</v>
      </c>
      <c r="D12" s="62">
        <v>0</v>
      </c>
      <c r="E12" s="58" t="s">
        <v>81</v>
      </c>
      <c r="F12" s="63" t="s">
        <v>82</v>
      </c>
    </row>
    <row r="13" spans="1:6" ht="15">
      <c r="A13" s="2">
        <v>6</v>
      </c>
      <c r="B13" s="14">
        <v>42850</v>
      </c>
      <c r="C13" s="61">
        <v>1299826.8</v>
      </c>
      <c r="D13" s="62">
        <v>0.1</v>
      </c>
      <c r="E13" s="58" t="s">
        <v>81</v>
      </c>
      <c r="F13" s="63" t="s">
        <v>83</v>
      </c>
    </row>
    <row r="14" spans="1:6" ht="15">
      <c r="A14" s="2">
        <v>7</v>
      </c>
      <c r="B14" s="14">
        <v>42872</v>
      </c>
      <c r="C14" s="61">
        <v>1155401.6</v>
      </c>
      <c r="D14" s="62">
        <v>0.2</v>
      </c>
      <c r="E14" s="58" t="s">
        <v>81</v>
      </c>
      <c r="F14" s="63" t="s">
        <v>84</v>
      </c>
    </row>
    <row r="15" spans="1:6" ht="15">
      <c r="A15" s="2">
        <v>8</v>
      </c>
      <c r="B15" s="14">
        <v>42888</v>
      </c>
      <c r="C15" s="61">
        <v>1010976.4</v>
      </c>
      <c r="D15" s="62">
        <v>0.3</v>
      </c>
      <c r="E15" s="58" t="s">
        <v>81</v>
      </c>
      <c r="F15" s="63" t="s">
        <v>84</v>
      </c>
    </row>
  </sheetData>
  <sheetProtection/>
  <mergeCells count="4">
    <mergeCell ref="A6:F6"/>
    <mergeCell ref="A1:B1"/>
    <mergeCell ref="A2:B2"/>
    <mergeCell ref="A3:B3"/>
  </mergeCells>
  <hyperlinks>
    <hyperlink ref="F9" r:id="rId1" display="http://www.fg.gov.ua/not-paying/liquidation/52-forum/3184-oholoshennia-pro-provedennia-vidkrytykh-torhiv-auktsionu-z-prodazhu-aktyviv-pat-bank-forum-na-elektronnomu-torhovomu-maidanchyku-tb-perspektyva-kommoditi"/>
    <hyperlink ref="F10" r:id="rId2" display="http://www.fg.gov.ua/not-paying/liquidation/52-forum/3610-oholoshennia-pro-provedennia-vidkrytykh-torhiv-auktsionu-z-prodazhu-aktyviv-pat-bank-forum-na-elektronnomu-torhovomu-maidanchyku-tovarnoyi-birzhi-perspektyva-kommoditi-3"/>
    <hyperlink ref="F11" r:id="rId3" display="http://www.fg.gov.ua/not-paying/liquidation/52-forum/4390-oholoshennia-pro-provedennia-vidkrytykh-torhiv-auktsionu-z-prodazhu-aktyviv-pat-bank-forum-na-elektronnomu-torhovomu-maidanchyku-tb-perspektyva-kommoditi-4"/>
    <hyperlink ref="F8" r:id="rId4" display="http://www.fg.gov.ua/not-paying/liquidation/52-forum/2911-oholoshennia-pro-provedennia-vidkrytykh-torhiv-auktsionu-z-prodazhu-aktyviv-pat-bank-forum-na-elektronnomu-torhovomu-maidanchyku-tovarnoyi-birzhi-perspektyva-kommoditi"/>
    <hyperlink ref="F12" r:id="rId5" display="http://www.fg.gov.ua/not-paying/liquidation/52-forum/10706-pasport-vidkrytykh-torhiv-auktsionu-z-prodazhu-prav-vymohy-pat-bank-forum-na-elektronnomu-torhovomu-maydanchyku-tov-nvp-informatsiini-tekhnolohii"/>
    <hyperlink ref="F13" r:id="rId6" display="http://www.fg.gov.ua/not-paying/liquidation/52-forum/11526-161"/>
    <hyperlink ref="F14" r:id="rId7" display="http://www.fg.gov.ua/not-paying/liquidation/52-forum/12354-933"/>
    <hyperlink ref="F15" r:id="rId8" display="http://www.fg.gov.ua/not-paying/liquidation/52-forum/12354-93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28" sqref="G27:G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00" t="s">
        <v>6</v>
      </c>
      <c r="C1" s="101"/>
      <c r="D1" s="101"/>
      <c r="E1" s="101"/>
      <c r="F1" s="101"/>
      <c r="G1" s="101"/>
      <c r="H1" s="101"/>
      <c r="I1" s="101"/>
      <c r="J1" s="102"/>
      <c r="K1" s="6"/>
      <c r="L1" s="6"/>
      <c r="M1" s="6"/>
    </row>
    <row r="2" spans="1:13" ht="15">
      <c r="A2" s="5"/>
      <c r="B2" s="103"/>
      <c r="C2" s="104"/>
      <c r="D2" s="104"/>
      <c r="E2" s="104"/>
      <c r="F2" s="104"/>
      <c r="G2" s="104"/>
      <c r="H2" s="104"/>
      <c r="I2" s="104"/>
      <c r="J2" s="105"/>
      <c r="K2" s="6"/>
      <c r="L2" s="6"/>
      <c r="M2" s="6"/>
    </row>
    <row r="3" spans="1:13" ht="15.75">
      <c r="A3" s="5"/>
      <c r="B3" s="24" t="s">
        <v>7</v>
      </c>
      <c r="C3" s="106" t="s">
        <v>89</v>
      </c>
      <c r="D3" s="107"/>
      <c r="E3" s="108"/>
      <c r="F3" s="108"/>
      <c r="G3" s="108"/>
      <c r="H3" s="108"/>
      <c r="I3" s="108"/>
      <c r="J3" s="109"/>
      <c r="K3" s="6"/>
      <c r="L3" s="6"/>
      <c r="M3" s="6"/>
    </row>
    <row r="4" spans="1:13" ht="15">
      <c r="A4" s="5"/>
      <c r="B4" s="110" t="s">
        <v>31</v>
      </c>
      <c r="C4" s="111"/>
      <c r="D4" s="7"/>
      <c r="E4" s="112" t="s">
        <v>33</v>
      </c>
      <c r="F4" s="113"/>
      <c r="G4" s="113"/>
      <c r="H4" s="113"/>
      <c r="I4" s="113"/>
      <c r="J4" s="113"/>
      <c r="K4" s="6"/>
      <c r="L4" s="6"/>
      <c r="M4" s="6"/>
    </row>
    <row r="5" spans="1:10" ht="15">
      <c r="A5" s="5"/>
      <c r="B5" s="35" t="s">
        <v>58</v>
      </c>
      <c r="C5" s="23" t="s">
        <v>68</v>
      </c>
      <c r="D5" s="8"/>
      <c r="E5" s="92" t="s">
        <v>35</v>
      </c>
      <c r="F5" s="94"/>
      <c r="G5" s="120" t="s">
        <v>77</v>
      </c>
      <c r="H5" s="94"/>
      <c r="I5" s="95" t="s">
        <v>63</v>
      </c>
      <c r="J5" s="116" t="s">
        <v>4</v>
      </c>
    </row>
    <row r="6" spans="1:12" ht="15">
      <c r="A6" s="5"/>
      <c r="B6" s="36" t="s">
        <v>59</v>
      </c>
      <c r="C6" s="23" t="s">
        <v>87</v>
      </c>
      <c r="D6" s="8"/>
      <c r="E6" s="114" t="s">
        <v>65</v>
      </c>
      <c r="F6" s="93"/>
      <c r="G6" s="94"/>
      <c r="H6" s="65">
        <f>H11*L6+I11*L6</f>
        <v>2935055.1017106</v>
      </c>
      <c r="I6" s="96"/>
      <c r="J6" s="117"/>
      <c r="L6">
        <v>26.948185</v>
      </c>
    </row>
    <row r="7" spans="1:10" ht="15">
      <c r="A7" s="5"/>
      <c r="B7" s="36" t="s">
        <v>60</v>
      </c>
      <c r="C7" s="23" t="s">
        <v>18</v>
      </c>
      <c r="D7" s="8"/>
      <c r="E7" s="92" t="s">
        <v>36</v>
      </c>
      <c r="F7" s="93"/>
      <c r="G7" s="94"/>
      <c r="H7" s="25">
        <v>3244</v>
      </c>
      <c r="I7" s="96"/>
      <c r="J7" s="118"/>
    </row>
    <row r="8" spans="1:10" ht="45">
      <c r="A8" s="5"/>
      <c r="B8" s="36" t="s">
        <v>61</v>
      </c>
      <c r="C8" s="64" t="s">
        <v>76</v>
      </c>
      <c r="D8" s="8"/>
      <c r="E8" s="92" t="s">
        <v>52</v>
      </c>
      <c r="F8" s="93"/>
      <c r="G8" s="94"/>
      <c r="H8" s="37" t="s">
        <v>5</v>
      </c>
      <c r="I8" s="97"/>
      <c r="J8" s="119"/>
    </row>
    <row r="9" spans="1:10" ht="36" customHeight="1">
      <c r="A9" s="5"/>
      <c r="B9" s="36" t="s">
        <v>64</v>
      </c>
      <c r="C9" s="23" t="s">
        <v>5</v>
      </c>
      <c r="D9" s="8"/>
      <c r="E9" s="85" t="s">
        <v>53</v>
      </c>
      <c r="F9" s="85" t="s">
        <v>54</v>
      </c>
      <c r="G9" s="98" t="s">
        <v>8</v>
      </c>
      <c r="H9" s="85" t="s">
        <v>90</v>
      </c>
      <c r="I9" s="85" t="s">
        <v>91</v>
      </c>
      <c r="J9" s="85" t="s">
        <v>9</v>
      </c>
    </row>
    <row r="10" spans="1:10" ht="31.5" customHeight="1">
      <c r="A10" s="5"/>
      <c r="B10" s="89" t="s">
        <v>62</v>
      </c>
      <c r="C10" s="128" t="s">
        <v>75</v>
      </c>
      <c r="D10" s="8"/>
      <c r="E10" s="86"/>
      <c r="F10" s="86"/>
      <c r="G10" s="99"/>
      <c r="H10" s="86"/>
      <c r="I10" s="86"/>
      <c r="J10" s="86"/>
    </row>
    <row r="11" spans="1:10" ht="15">
      <c r="A11" s="5"/>
      <c r="B11" s="90"/>
      <c r="C11" s="129"/>
      <c r="D11" s="8"/>
      <c r="E11" s="26">
        <v>39478</v>
      </c>
      <c r="F11" s="26">
        <v>39843</v>
      </c>
      <c r="G11" s="27">
        <v>840</v>
      </c>
      <c r="H11" s="80">
        <v>91600</v>
      </c>
      <c r="I11" s="80">
        <v>17314.76</v>
      </c>
      <c r="J11" s="29">
        <v>0.27</v>
      </c>
    </row>
    <row r="12" spans="1:10" ht="15">
      <c r="A12" s="5"/>
      <c r="B12" s="90"/>
      <c r="C12" s="129"/>
      <c r="D12" s="13"/>
      <c r="E12" s="26" t="s">
        <v>86</v>
      </c>
      <c r="F12" s="26" t="s">
        <v>86</v>
      </c>
      <c r="G12" s="27" t="s">
        <v>86</v>
      </c>
      <c r="H12" s="28"/>
      <c r="I12" s="28"/>
      <c r="J12" s="29" t="s">
        <v>86</v>
      </c>
    </row>
    <row r="13" spans="1:10" ht="15">
      <c r="A13" s="5"/>
      <c r="B13" s="91"/>
      <c r="C13" s="130"/>
      <c r="D13" s="13"/>
      <c r="E13" s="26" t="s">
        <v>86</v>
      </c>
      <c r="F13" s="26" t="s">
        <v>86</v>
      </c>
      <c r="G13" s="27" t="s">
        <v>86</v>
      </c>
      <c r="H13" s="28" t="s">
        <v>86</v>
      </c>
      <c r="I13" s="28" t="s">
        <v>86</v>
      </c>
      <c r="J13" s="29" t="s">
        <v>86</v>
      </c>
    </row>
    <row r="14" spans="1:10" ht="15">
      <c r="A14" s="5"/>
      <c r="B14" s="38"/>
      <c r="C14" s="39"/>
      <c r="D14" s="13"/>
      <c r="E14" s="31"/>
      <c r="F14" s="31"/>
      <c r="G14" s="32"/>
      <c r="H14" s="33"/>
      <c r="I14" s="33"/>
      <c r="J14" s="34"/>
    </row>
    <row r="15" spans="1:10" ht="15">
      <c r="A15" s="5"/>
      <c r="B15" s="110" t="s">
        <v>32</v>
      </c>
      <c r="C15" s="112"/>
      <c r="D15" s="40"/>
      <c r="E15" s="125" t="s">
        <v>34</v>
      </c>
      <c r="F15" s="126"/>
      <c r="G15" s="126"/>
      <c r="H15" s="126"/>
      <c r="I15" s="126"/>
      <c r="J15" s="127"/>
    </row>
    <row r="16" spans="1:10" ht="30">
      <c r="A16" s="5"/>
      <c r="B16" s="41" t="s">
        <v>30</v>
      </c>
      <c r="C16" s="48" t="s">
        <v>5</v>
      </c>
      <c r="D16" s="9"/>
      <c r="E16" s="123" t="s">
        <v>45</v>
      </c>
      <c r="F16" s="124"/>
      <c r="G16" s="50" t="s">
        <v>55</v>
      </c>
      <c r="H16" s="50" t="s">
        <v>56</v>
      </c>
      <c r="I16" s="50" t="s">
        <v>10</v>
      </c>
      <c r="J16" s="42"/>
    </row>
    <row r="17" spans="1:10" ht="16.5" customHeight="1">
      <c r="A17" s="5"/>
      <c r="B17" s="41" t="s">
        <v>46</v>
      </c>
      <c r="C17" s="49">
        <v>40209</v>
      </c>
      <c r="D17" s="10"/>
      <c r="E17" s="87" t="s">
        <v>37</v>
      </c>
      <c r="F17" s="88"/>
      <c r="G17" s="66"/>
      <c r="H17" s="66"/>
      <c r="I17" s="43" t="s">
        <v>11</v>
      </c>
      <c r="J17" s="44" t="s">
        <v>0</v>
      </c>
    </row>
    <row r="18" spans="1:10" ht="15">
      <c r="A18" s="5"/>
      <c r="B18" s="41" t="s">
        <v>47</v>
      </c>
      <c r="C18" s="49" t="s">
        <v>4</v>
      </c>
      <c r="D18" s="10"/>
      <c r="E18" s="87" t="s">
        <v>38</v>
      </c>
      <c r="F18" s="88"/>
      <c r="G18" s="66"/>
      <c r="H18" s="66"/>
      <c r="I18" s="43" t="s">
        <v>11</v>
      </c>
      <c r="J18" s="44" t="s">
        <v>0</v>
      </c>
    </row>
    <row r="19" spans="1:10" ht="15">
      <c r="A19" s="5"/>
      <c r="B19" s="41" t="s">
        <v>48</v>
      </c>
      <c r="C19" s="49" t="s">
        <v>79</v>
      </c>
      <c r="D19" s="10"/>
      <c r="E19" s="87" t="s">
        <v>39</v>
      </c>
      <c r="F19" s="88"/>
      <c r="G19" s="66"/>
      <c r="H19" s="66"/>
      <c r="I19" s="43" t="s">
        <v>11</v>
      </c>
      <c r="J19" s="44" t="s">
        <v>0</v>
      </c>
    </row>
    <row r="20" spans="1:10" ht="15">
      <c r="A20" s="5"/>
      <c r="B20" s="41" t="s">
        <v>49</v>
      </c>
      <c r="C20" s="48" t="s">
        <v>4</v>
      </c>
      <c r="D20" s="10"/>
      <c r="E20" s="87" t="s">
        <v>40</v>
      </c>
      <c r="F20" s="88"/>
      <c r="G20" s="66"/>
      <c r="H20" s="66"/>
      <c r="I20" s="43" t="s">
        <v>11</v>
      </c>
      <c r="J20" s="44" t="s">
        <v>0</v>
      </c>
    </row>
    <row r="21" spans="1:10" ht="15">
      <c r="A21" s="5"/>
      <c r="B21" s="41" t="s">
        <v>50</v>
      </c>
      <c r="C21" s="49" t="s">
        <v>80</v>
      </c>
      <c r="D21" s="10"/>
      <c r="E21" s="87" t="s">
        <v>42</v>
      </c>
      <c r="F21" s="88"/>
      <c r="G21" s="67">
        <v>18794318.60502066</v>
      </c>
      <c r="H21" s="67"/>
      <c r="I21" s="43" t="s">
        <v>11</v>
      </c>
      <c r="J21" s="44" t="s">
        <v>0</v>
      </c>
    </row>
    <row r="22" spans="1:10" ht="15" customHeight="1">
      <c r="A22" s="5"/>
      <c r="B22" s="41" t="s">
        <v>51</v>
      </c>
      <c r="C22" s="48" t="s">
        <v>5</v>
      </c>
      <c r="D22" s="10"/>
      <c r="E22" s="87" t="s">
        <v>41</v>
      </c>
      <c r="F22" s="88"/>
      <c r="G22" s="67"/>
      <c r="H22" s="67"/>
      <c r="I22" s="43" t="s">
        <v>11</v>
      </c>
      <c r="J22" s="44" t="s">
        <v>0</v>
      </c>
    </row>
    <row r="23" spans="1:10" ht="15.75" customHeight="1">
      <c r="A23" s="5"/>
      <c r="B23" s="41" t="s">
        <v>57</v>
      </c>
      <c r="C23" s="49" t="s">
        <v>80</v>
      </c>
      <c r="D23" s="10"/>
      <c r="E23" s="87" t="s">
        <v>43</v>
      </c>
      <c r="F23" s="88"/>
      <c r="G23" s="67"/>
      <c r="H23" s="67"/>
      <c r="I23" s="43" t="s">
        <v>11</v>
      </c>
      <c r="J23" s="44" t="s">
        <v>0</v>
      </c>
    </row>
    <row r="24" spans="1:10" ht="15">
      <c r="A24" s="1"/>
      <c r="B24" s="45"/>
      <c r="C24" s="45"/>
      <c r="D24" s="45"/>
      <c r="E24" s="115" t="s">
        <v>26</v>
      </c>
      <c r="F24" s="88"/>
      <c r="G24" s="68">
        <v>18794318.60502066</v>
      </c>
      <c r="H24" s="68">
        <v>0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30">
      <c r="A26" s="1"/>
      <c r="B26" s="69" t="s">
        <v>66</v>
      </c>
      <c r="C26" s="70" t="s">
        <v>12</v>
      </c>
      <c r="D26" s="71"/>
      <c r="E26" s="72" t="s">
        <v>92</v>
      </c>
      <c r="F26" s="51"/>
      <c r="G26" s="52"/>
      <c r="H26" s="52"/>
      <c r="I26" s="52"/>
      <c r="J26" s="52"/>
    </row>
    <row r="27" spans="1:10" ht="15">
      <c r="A27" s="1"/>
      <c r="B27" s="73" t="s">
        <v>69</v>
      </c>
      <c r="C27" s="74">
        <v>42156</v>
      </c>
      <c r="D27" s="75"/>
      <c r="E27" s="76">
        <v>2292462.6</v>
      </c>
      <c r="F27" s="51"/>
      <c r="G27" s="52"/>
      <c r="H27" s="52"/>
      <c r="I27" s="52"/>
      <c r="J27" s="52"/>
    </row>
    <row r="28" spans="1:10" ht="15">
      <c r="A28" s="1"/>
      <c r="B28" s="77"/>
      <c r="C28" s="77"/>
      <c r="D28" s="77"/>
      <c r="E28" s="78"/>
      <c r="F28" s="51"/>
      <c r="G28" s="52"/>
      <c r="H28" s="52"/>
      <c r="I28" s="52"/>
      <c r="J28" s="52"/>
    </row>
    <row r="29" spans="1:10" ht="15">
      <c r="A29" s="1"/>
      <c r="B29" s="77"/>
      <c r="C29" s="77"/>
      <c r="D29" s="77"/>
      <c r="E29" s="78"/>
      <c r="F29" s="51"/>
      <c r="G29" s="52"/>
      <c r="H29" s="52"/>
      <c r="I29" s="52"/>
      <c r="J29" s="52"/>
    </row>
    <row r="30" spans="1:10" ht="38.25" customHeight="1">
      <c r="A30" s="1"/>
      <c r="B30" s="121" t="s">
        <v>44</v>
      </c>
      <c r="C30" s="122"/>
      <c r="D30" s="79"/>
      <c r="E30" s="79"/>
      <c r="F30" s="15"/>
      <c r="H30" s="15"/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  <row r="101" spans="9:10" ht="15">
      <c r="I101" s="52"/>
      <c r="J101" s="52"/>
    </row>
    <row r="102" spans="9:10" ht="15">
      <c r="I102" s="52"/>
      <c r="J102" s="52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60.7109375" style="0" customWidth="1"/>
    <col min="2" max="2" width="25.28125" style="0" customWidth="1"/>
  </cols>
  <sheetData>
    <row r="1" ht="15">
      <c r="A1" s="3" t="s">
        <v>2</v>
      </c>
    </row>
    <row r="2" spans="1:2" ht="25.5" customHeight="1">
      <c r="A2" s="18" t="s">
        <v>13</v>
      </c>
      <c r="B2" s="19" t="s">
        <v>88</v>
      </c>
    </row>
    <row r="3" spans="1:2" ht="15">
      <c r="A3" s="12" t="s">
        <v>24</v>
      </c>
      <c r="B3" s="81">
        <v>4109771</v>
      </c>
    </row>
    <row r="4" spans="1:2" ht="15">
      <c r="A4" s="12" t="s">
        <v>14</v>
      </c>
      <c r="B4" s="21">
        <v>39811</v>
      </c>
    </row>
    <row r="5" spans="1:2" ht="15">
      <c r="A5" s="12" t="s">
        <v>25</v>
      </c>
      <c r="B5" s="81">
        <v>5657500</v>
      </c>
    </row>
    <row r="6" spans="1:2" ht="22.5">
      <c r="A6" s="12" t="s">
        <v>15</v>
      </c>
      <c r="B6" s="19" t="s">
        <v>78</v>
      </c>
    </row>
    <row r="7" spans="1:2" s="30" customFormat="1" ht="67.5" customHeight="1">
      <c r="A7" s="20" t="s">
        <v>16</v>
      </c>
      <c r="B7" s="19" t="s">
        <v>85</v>
      </c>
    </row>
    <row r="8" spans="1:2" ht="34.5">
      <c r="A8" s="20" t="s">
        <v>17</v>
      </c>
      <c r="B8" s="19" t="s">
        <v>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3.8515625" style="0" customWidth="1"/>
    <col min="2" max="2" width="16.7109375" style="0" customWidth="1"/>
  </cols>
  <sheetData>
    <row r="1" ht="15">
      <c r="A1" s="16" t="s">
        <v>3</v>
      </c>
    </row>
    <row r="2" spans="1:2" ht="22.5">
      <c r="A2" s="12" t="s">
        <v>29</v>
      </c>
      <c r="B2" s="17">
        <v>0</v>
      </c>
    </row>
    <row r="3" spans="1:2" s="30" customFormat="1" ht="36.75" customHeight="1">
      <c r="A3" s="11" t="s">
        <v>28</v>
      </c>
      <c r="B3" s="19">
        <v>0</v>
      </c>
    </row>
    <row r="4" spans="1:2" ht="15">
      <c r="A4" s="11" t="s">
        <v>27</v>
      </c>
      <c r="B4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2018-03-22T09:26:25Z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